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xr6="http://schemas.microsoft.com/office/spreadsheetml/2016/revision6" xmlns:mc="http://schemas.openxmlformats.org/markup-compatibility/2006" xmlns:xr2="http://schemas.microsoft.com/office/spreadsheetml/2015/revision2" xmlns:xr="http://schemas.microsoft.com/office/spreadsheetml/2014/revision" xmlns:xr10="http://schemas.microsoft.com/office/spreadsheetml/2016/revision10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nylund\AppData\Local\Temp\83850790b2ac4effa483b32d308d8798\"/>
    </mc:Choice>
  </mc:AlternateContent>
  <bookViews>
    <workbookView xWindow="1950" yWindow="1950" windowWidth="21600" windowHeight="11385" firstSheet="2" activeTab="0"/>
  </bookViews>
  <sheets>
    <sheet name="Medlemskategori - alder" sheetId="1" r:id="rId2"/>
    <sheet name="Medlemskategori - kjønn" sheetId="2" r:id="rId3"/>
    <sheet name="Alder og kjønn" sheetId="3" r:id="rId4"/>
    <sheet name="Yrkesfor." sheetId="4" r:id="rId5"/>
    <sheet name="Fag-med. foreninger 1" sheetId="5" r:id="rId6"/>
    <sheet name="Fag-med. foreninger 2" sheetId="7" r:id="rId7"/>
    <sheet name="Spes.godkjenninger" sheetId="8" r:id="rId8"/>
    <sheet name="Nmf" sheetId="9" r:id="rId9"/>
  </sheets>
  <definedNames>
    <definedName name="_xlnm._FilterDatabase" localSheetId="7" hidden="1">Nmf!$B$20:$C$20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<sst xmlns="http://schemas.openxmlformats.org/spreadsheetml/2006/main" count="441" uniqueCount="203">
  <si>
    <t>6: 60 - 66 år</t>
  </si>
  <si>
    <t>4: 40 - 49 år</t>
  </si>
  <si>
    <t>5: 50 - 59 år</t>
  </si>
  <si>
    <t>Tabell 1: Medlemskategori og aldersgrupper</t>
  </si>
  <si>
    <t>3: 30 - 39 år</t>
  </si>
  <si>
    <t xml:space="preserve">Kategoriene er gjensidig utelukkende. Dette innebærer at "Godkj spes." og "Ikke spes."  bare gjelder for yrkesaktive medlemmer.  </t>
  </si>
  <si>
    <t xml:space="preserve"> </t>
  </si>
  <si>
    <t xml:space="preserve">Merk også at "Godkj spes." her omfatter alle spesialistgodkjenninger. Antallet spesialister i hver enkelt spesialitet vises i tabell 7. </t>
  </si>
  <si>
    <t>2: 20 -29 år</t>
  </si>
  <si>
    <t>Tabell 3: Alder og kjønn</t>
  </si>
  <si>
    <t>Tabell 2: Medlemskategori og kjønn</t>
  </si>
  <si>
    <t>-</t>
  </si>
  <si>
    <t>1: 0 - 19 år</t>
  </si>
  <si>
    <t>Tabell 5: Antall ordinære medlemskap i fagmedisinske foreninger, sortert etter valggruppe</t>
  </si>
  <si>
    <t>Tabell 4: Antall ordinære medlemskap i lokal- / yrkesforeninger</t>
  </si>
  <si>
    <t>Total</t>
  </si>
  <si>
    <t xml:space="preserve">Medlemmer innen grenspesialitetene har to ordinære medlemskap, ett for enten </t>
  </si>
  <si>
    <t xml:space="preserve">Norsk indremedisinsk forening eller Norsk kirurgisk forening, og ett for foreningen for grenspesialiteten. </t>
  </si>
  <si>
    <t xml:space="preserve">For å telle antallet unike medlemmer i foreningen som er ordinære medlemmer i fagmedisinske foreninger, </t>
  </si>
  <si>
    <t>må det derfor korrigeres for dette</t>
  </si>
  <si>
    <t>4: Pensj 75 år +</t>
  </si>
  <si>
    <t>For å telle antallet unike medlemmer i foreningen som er ordinære medlemmer i fagmedisinske foreninger</t>
  </si>
  <si>
    <t>må det derfor korrigeres for dette.</t>
  </si>
  <si>
    <t>Tabell 7: Antall spesialistgodkjenninger i hver spesialitet</t>
  </si>
  <si>
    <t>3: Pensj&lt;75 år</t>
  </si>
  <si>
    <t>Tabell 6: Antall ordinære medlemskap i fagmedisinske foreninger, sortert etter valggruppe</t>
  </si>
  <si>
    <t>Oversikt over Norsk medisinstudentforening</t>
  </si>
  <si>
    <t>2: Ikke spes.</t>
  </si>
  <si>
    <t>1: Godkj spes.</t>
  </si>
  <si>
    <t>Alder</t>
  </si>
  <si>
    <t>Den norske legeforening</t>
  </si>
  <si>
    <t>7: 67 - 69 år</t>
  </si>
  <si>
    <t>8: 70 - 74 år</t>
  </si>
  <si>
    <t>9: 75 og eldre</t>
  </si>
  <si>
    <t>Kjønn</t>
  </si>
  <si>
    <t>Kvinne</t>
  </si>
  <si>
    <t>Mann</t>
  </si>
  <si>
    <t>Forening (LF)</t>
  </si>
  <si>
    <t>51: Af</t>
  </si>
  <si>
    <t>52: LVS</t>
  </si>
  <si>
    <t>53: Namf</t>
  </si>
  <si>
    <t>54: Of</t>
  </si>
  <si>
    <t>55: LSA</t>
  </si>
  <si>
    <t>56: PSL</t>
  </si>
  <si>
    <t>57: Ylf</t>
  </si>
  <si>
    <t>1: Østfold legeforening</t>
  </si>
  <si>
    <t>2: Akershus legeforening</t>
  </si>
  <si>
    <t>3: Oslo legeforening</t>
  </si>
  <si>
    <t>4: Hedmark legeforening</t>
  </si>
  <si>
    <t>5: Oppland legeforening</t>
  </si>
  <si>
    <t>6: Buskerud legeforening</t>
  </si>
  <si>
    <t>7: Vestfold legeforening</t>
  </si>
  <si>
    <t>8: Telemark legeforening</t>
  </si>
  <si>
    <t>9: Aust-Agder legeforening</t>
  </si>
  <si>
    <t>10: Vest-Agder legeforening</t>
  </si>
  <si>
    <t>11: Rogaland legeforening</t>
  </si>
  <si>
    <t>12: Hordaland legeforening</t>
  </si>
  <si>
    <t>14: Sogn og Fjordane legeforening</t>
  </si>
  <si>
    <t>15: Møre og Romsdal legeforening</t>
  </si>
  <si>
    <t>16: Sør-Trøndelag legeforening</t>
  </si>
  <si>
    <t>17: Nord-Trøndelag legeforening</t>
  </si>
  <si>
    <t>18: Nordland legeforening</t>
  </si>
  <si>
    <t>19: Troms legeforening</t>
  </si>
  <si>
    <t>20: Finnmark legeforening</t>
  </si>
  <si>
    <t>Valggruppe</t>
  </si>
  <si>
    <t>Forening (vg)</t>
  </si>
  <si>
    <t>1: Kirurgiske fag</t>
  </si>
  <si>
    <t>Norsk barnekirurgisk forening</t>
  </si>
  <si>
    <t>Norsk foren. for bryst- og endokrinkirurgi</t>
  </si>
  <si>
    <t>Norsk foren. for gastroent.kirurgi</t>
  </si>
  <si>
    <t>Norsk foren. for maxillofacial kirurgi</t>
  </si>
  <si>
    <t>Norsk foren. for otorhinolaryngologi hode- og halskirurgi</t>
  </si>
  <si>
    <t>Norsk gynekologisk forening</t>
  </si>
  <si>
    <t>Norsk karkirurgisk forening</t>
  </si>
  <si>
    <t>Norsk kirurgisk forening</t>
  </si>
  <si>
    <t>Norsk nevrokirurgisk forening</t>
  </si>
  <si>
    <t>Norsk oftalmologisk forening</t>
  </si>
  <si>
    <t>Norsk ortopedisk forening</t>
  </si>
  <si>
    <t>Norsk plastikkirurgisk forening</t>
  </si>
  <si>
    <t>Norsk thoraxkirurgisk forening</t>
  </si>
  <si>
    <t>Norsk urologisk forening</t>
  </si>
  <si>
    <t>2: Indremedisinske fag</t>
  </si>
  <si>
    <t>Norsk barnelegeforening</t>
  </si>
  <si>
    <t>Norsk cardiologisk selskap</t>
  </si>
  <si>
    <t>Norsk endokrinologisk forening</t>
  </si>
  <si>
    <t>Norsk foren. for fysikalsk- og rehabiliteringsmedisin</t>
  </si>
  <si>
    <t>Norsk foren. for infeksjonsmedisin</t>
  </si>
  <si>
    <t>Norsk foren. for lungemedisin</t>
  </si>
  <si>
    <t>Norsk forening for dermatologi og venerologi</t>
  </si>
  <si>
    <t>Norsk forening for geriatri</t>
  </si>
  <si>
    <t>Norsk gastroenterologisk forening</t>
  </si>
  <si>
    <t>Norsk indremedisinsk forening</t>
  </si>
  <si>
    <t>Norsk nevrologisk forening</t>
  </si>
  <si>
    <t>Norsk nyremedisinsk forening</t>
  </si>
  <si>
    <t>Norsk onkologisk forening</t>
  </si>
  <si>
    <t>Norsk revmatologisk forening</t>
  </si>
  <si>
    <t>Norsk selskap for hematologi</t>
  </si>
  <si>
    <t>3: Allmennmedisin</t>
  </si>
  <si>
    <t>Norsk foren. for allmennmedisin</t>
  </si>
  <si>
    <t>4: Gruppemedisinske fag</t>
  </si>
  <si>
    <t>Norsk foren. for arbeidsmedisin</t>
  </si>
  <si>
    <t>Norsk samfunnsmedisinsk forening</t>
  </si>
  <si>
    <t>5: Medisinske servicefag</t>
  </si>
  <si>
    <t>Den norske patologforening</t>
  </si>
  <si>
    <t>Norsk anestesiologisk forening</t>
  </si>
  <si>
    <t>Norsk foren for nukleærmedisin og molekylær avbilding</t>
  </si>
  <si>
    <t>Norsk foren. for immunologi/transf.med.</t>
  </si>
  <si>
    <t>Norsk foren. for klinisk farmakologi</t>
  </si>
  <si>
    <t>Norsk foren. for klinisk nevrofysiologi</t>
  </si>
  <si>
    <t>Norsk foren. for medisinsk biokjemi</t>
  </si>
  <si>
    <t>Norsk foren. for medisinsk genetikk</t>
  </si>
  <si>
    <t>Norsk foren. for medisinsk mikrobiologi</t>
  </si>
  <si>
    <t>Norsk radiologisk forening</t>
  </si>
  <si>
    <t>6: Psykiatriske fag</t>
  </si>
  <si>
    <t>Norsk barne- og ungd.psyk.forening</t>
  </si>
  <si>
    <t>Norsk foren. for rus- og avhengighetsmedisin</t>
  </si>
  <si>
    <t>Norsk psykiatrisk forening</t>
  </si>
  <si>
    <t>Valggruppe (fag)</t>
  </si>
  <si>
    <t>Spesialitet</t>
  </si>
  <si>
    <t>Barnekirurgi</t>
  </si>
  <si>
    <t>Bryst- og endokrinkirurgi</t>
  </si>
  <si>
    <t>Fødselshjelp og kvinnesykdommer</t>
  </si>
  <si>
    <t>Gastroenterologisk kirurgi</t>
  </si>
  <si>
    <t>Generell kirurgi</t>
  </si>
  <si>
    <t>Karkirurgi</t>
  </si>
  <si>
    <t>Maxillofacial kirurgi</t>
  </si>
  <si>
    <t>Nevrokirurgi</t>
  </si>
  <si>
    <t>Øre-nese-halssykdommer</t>
  </si>
  <si>
    <t>Ortopedisk kirurgi</t>
  </si>
  <si>
    <t>Øyesykdommer</t>
  </si>
  <si>
    <t>Plastikkirurgi</t>
  </si>
  <si>
    <t>Thoraxkirurgi</t>
  </si>
  <si>
    <t>Urologi</t>
  </si>
  <si>
    <t>Barnesykdommer</t>
  </si>
  <si>
    <t>Blodsykdommer</t>
  </si>
  <si>
    <t>Endokrinologi</t>
  </si>
  <si>
    <t>Fordøyelsessykdommer</t>
  </si>
  <si>
    <t>Fysikalsk medisin og rehabilitering</t>
  </si>
  <si>
    <t>Geriatri</t>
  </si>
  <si>
    <t>Hjertesykdommer</t>
  </si>
  <si>
    <t>Hud- og veneriske sykdommer</t>
  </si>
  <si>
    <t>Indremedisin</t>
  </si>
  <si>
    <t>Infeksjonssykdommer</t>
  </si>
  <si>
    <t>Lungesykdommer</t>
  </si>
  <si>
    <t>Nevrologi</t>
  </si>
  <si>
    <t>Nyresykdommer</t>
  </si>
  <si>
    <t>Onkologi</t>
  </si>
  <si>
    <t>Revmatologi</t>
  </si>
  <si>
    <t>Allmennmedisin</t>
  </si>
  <si>
    <t>Arbeidsmedisin</t>
  </si>
  <si>
    <t>Samfunnsmedisin</t>
  </si>
  <si>
    <t>Anestesiologi</t>
  </si>
  <si>
    <t>Immunologi og transfusjonsmedisin</t>
  </si>
  <si>
    <t>Klinisk farmakologi</t>
  </si>
  <si>
    <t>Klinisk nevrofysiologi</t>
  </si>
  <si>
    <t>Medisinsk biokjemi</t>
  </si>
  <si>
    <t>Medisinsk genetikk</t>
  </si>
  <si>
    <t>Medisinsk mikrobiologi</t>
  </si>
  <si>
    <t>Nukleærmedisin</t>
  </si>
  <si>
    <t>Patologi</t>
  </si>
  <si>
    <t>Radiologi</t>
  </si>
  <si>
    <t>Barne- og ungdomspsykiatri</t>
  </si>
  <si>
    <t>Psykiatri</t>
  </si>
  <si>
    <t>Rus- og avhengighetsmedisin</t>
  </si>
  <si>
    <t>Stud_Norge</t>
  </si>
  <si>
    <t>Universitet</t>
  </si>
  <si>
    <t>NORGE</t>
  </si>
  <si>
    <t>Bjørknes Høyskole</t>
  </si>
  <si>
    <t>NTNU</t>
  </si>
  <si>
    <t>UiT - Norges arktiske universitet</t>
  </si>
  <si>
    <t>Universitetet i Bergen</t>
  </si>
  <si>
    <t>Universitetet i Oslo - UiO</t>
  </si>
  <si>
    <t>Aldersgruppe</t>
  </si>
  <si>
    <t>Studieland</t>
  </si>
  <si>
    <t>BELGIA</t>
  </si>
  <si>
    <t>BOSNIA HERCEGOVINA</t>
  </si>
  <si>
    <t>BULGARIA</t>
  </si>
  <si>
    <t>CANADA</t>
  </si>
  <si>
    <t>DANMARK</t>
  </si>
  <si>
    <t>ESTLAND</t>
  </si>
  <si>
    <t>FRANKRIKE</t>
  </si>
  <si>
    <t>HVITERUSSLAND</t>
  </si>
  <si>
    <t>IRLAND</t>
  </si>
  <si>
    <t>ITALIA</t>
  </si>
  <si>
    <t>KROATIA</t>
  </si>
  <si>
    <t>KYPROS</t>
  </si>
  <si>
    <t>LATVIA</t>
  </si>
  <si>
    <t>LITAUEN</t>
  </si>
  <si>
    <t>MEXICO</t>
  </si>
  <si>
    <t>NEDERLAND</t>
  </si>
  <si>
    <t>ØSTERRIKE</t>
  </si>
  <si>
    <t>POLEN</t>
  </si>
  <si>
    <t>ROMANIA</t>
  </si>
  <si>
    <t>SERBIA</t>
  </si>
  <si>
    <t>SLOVAKIA</t>
  </si>
  <si>
    <t>SPANIA</t>
  </si>
  <si>
    <t>STORBRITANNIA</t>
  </si>
  <si>
    <t>SVERIGE</t>
  </si>
  <si>
    <t>TSJEKKIA</t>
  </si>
  <si>
    <t>TYRKIA</t>
  </si>
  <si>
    <t>TYSKLAND</t>
  </si>
  <si>
    <t>UNGARN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</si>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</sst>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##0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-0.249950006604195"/>
      <name val="Calibri"/>
      <family val="2"/>
      <scheme val="minor"/>
    </font>
    <font>
      <b/>
      <sz val="8"/>
      <color rgb="FF000000"/>
      <name val="Tahoma"/>
      <family val="0"/>
    </font>
    <font>
      <sz val="8"/>
      <color rgb="FF333333"/>
      <name val="Tahoma"/>
      <family val="0"/>
    </font>
    <font>
      <b/>
      <sz val="8"/>
      <color rgb="FF333333"/>
      <name val="Tahoma"/>
      <family val="0"/>
    </font>
  </fonts>
  <fills count="5">
    <fill>
      <patternFill patternType="none"/>
    </fill>
    <fill>
      <patternFill patternType="gray125"/>
    </fill>
    <fill>
      <patternFill patternType="solid">
        <fgColor theme="4" tint="0.599990010261536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</border>
    <border>
      <left>
        <color rgb="FF000000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>
        <color rgb="FF000000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>
        <color rgb="FF000000"/>
      </bottom>
    </border>
    <border>
      <left style="medium">
        <color rgb="FFDCDCDC"/>
      </left>
      <right style="thin">
        <color rgb="FFDCDCDC"/>
      </right>
      <top style="thin">
        <color rgb="FFDCDCDC"/>
      </top>
      <bottom style="medium">
        <color rgb="FFDCDCDC"/>
      </bottom>
    </border>
    <border>
      <left>
        <color rgb="FF000000"/>
      </left>
      <right>
        <color rgb="FF000000"/>
      </right>
      <top style="thin">
        <color rgb="FFDCDCDC"/>
      </top>
      <bottom style="thin">
        <color rgb="FFDCDCDC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4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4" fillId="0" borderId="0" xfId="0" applyNumberFormat="1" applyFont="1"/>
    <xf numFmtId="49" fontId="7" fillId="3" borderId="9" xfId="0" applyFill="1" applyBorder="1" applyAlignment="1">
      <alignment wrapText="1"/>
    </xf>
    <xf numFmtId="49" fontId="6" fillId="4" borderId="10" xfId="0" applyFont="1" applyFill="1" applyBorder="1" applyAlignment="1">
      <alignment wrapText="1"/>
    </xf>
    <xf numFmtId="49" fontId="5" fillId="3" borderId="10" xfId="0" applyFont="1" applyFill="1" applyBorder="1" applyAlignment="1">
      <alignment wrapText="1"/>
    </xf>
    <xf numFmtId="177" fontId="6" fillId="4" borderId="10" xfId="0" applyFont="1" applyFill="1" applyBorder="1" applyAlignment="1">
      <alignment wrapText="1"/>
    </xf>
    <xf numFmtId="177" fontId="5" fillId="3" borderId="10" xfId="0" applyFont="1" applyFill="1" applyBorder="1" applyAlignment="1">
      <alignment wrapText="1"/>
    </xf>
    <xf numFmtId="49" fontId="7" fillId="3" borderId="11" xfId="0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5" fillId="3" borderId="12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49" fontId="5" fillId="3" borderId="13" xfId="0" applyFont="1" applyFill="1" applyBorder="1" applyAlignment="1">
      <alignment wrapText="1"/>
    </xf>
    <xf numFmtId="49" fontId="5" fillId="3" borderId="14" xfId="0" applyFont="1" applyFill="1" applyBorder="1" applyAlignment="1">
      <alignment wrapText="1"/>
    </xf>
    <xf numFmtId="49" fontId="7" fillId="3" borderId="15" xfId="0" applyFill="1" applyBorder="1" applyAlignment="1">
      <alignment wrapText="1"/>
    </xf>
    <xf numFmtId="49" fontId="6" fillId="4" borderId="13" xfId="0" applyFont="1" applyFill="1" applyBorder="1" applyAlignment="1">
      <alignment wrapText="1"/>
    </xf>
    <xf numFmtId="49" fontId="6" fillId="4" borderId="12" xfId="0" applyFont="1" applyFill="1" applyBorder="1" applyAlignment="1">
      <alignment wrapText="1"/>
    </xf>
    <xf numFmtId="49" fontId="5" fillId="3" borderId="16" xfId="0" applyFont="1" applyFill="1" applyBorder="1" applyAlignment="1">
      <alignment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worksheet" Target="worksheets/sheet8.xml" /><Relationship Id="rId1" Type="http://schemas.openxmlformats.org/officeDocument/2006/relationships/theme" Target="theme/theme1.xml" /><Relationship Id="rId12" Type="http://schemas.openxmlformats.org/officeDocument/2006/relationships/calcChain" Target="calcChain.xml" /><Relationship Id="rId8" Type="http://schemas.openxmlformats.org/officeDocument/2006/relationships/worksheet" Target="worksheets/sheet7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10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10.1428571428571" bestFit="1" customWidth="1"/>
    <col min="2" max="2" width="10.5714285714286"/>
    <col min="3" max="7" width="12.1428571428571"/>
  </cols>
  <sheetData>
    <row r="1" spans="1:1" s="2" customFormat="1" ht="18.75">
      <c r="A1" s="14" t="s">
        <v>30</v>
      </c>
    </row>
    <row r="2" s="1" customFormat="1" ht="15"/>
    <row r="3" spans="1:1" s="1" customFormat="1" ht="15">
      <c r="A3" s="3">
        <f ca="1">TODAY()</f>
        <v>43745</v>
      </c>
    </row>
    <row r="4" s="1" customFormat="1" ht="15"/>
    <row r="5" spans="1:1" s="1" customFormat="1" ht="15">
      <c r="A5" s="1" t="s">
        <v>3</v>
      </c>
    </row>
    <row r="8" spans="2:7" ht="15">
      <c r="B8" s="15" t="s">
        <v>29</v>
      </c>
      <c r="C8" s="16" t="s">
        <v>28</v>
      </c>
      <c r="D8" s="16" t="s">
        <v>27</v>
      </c>
      <c r="E8" s="16" t="s">
        <v>24</v>
      </c>
      <c r="F8" s="16" t="s">
        <v>20</v>
      </c>
      <c r="G8" s="17" t="s">
        <v>15</v>
      </c>
    </row>
    <row r="9" spans="2:7" ht="15">
      <c r="B9" s="16" t="s">
        <v>12</v>
      </c>
      <c r="C9" s="16" t="s">
        <v>11</v>
      </c>
      <c r="D9" s="18">
        <v>193</v>
      </c>
      <c r="E9" s="16" t="s">
        <v>11</v>
      </c>
      <c r="F9" s="16" t="s">
        <v>11</v>
      </c>
      <c r="G9" s="19">
        <v>193</v>
      </c>
    </row>
    <row r="10" spans="2:7" ht="15">
      <c r="B10" s="16" t="s">
        <v>8</v>
      </c>
      <c r="C10" s="16" t="s">
        <v>11</v>
      </c>
      <c r="D10" s="18">
        <v>6669</v>
      </c>
      <c r="E10" s="16" t="s">
        <v>11</v>
      </c>
      <c r="F10" s="16" t="s">
        <v>11</v>
      </c>
      <c r="G10" s="19">
        <v>6669</v>
      </c>
    </row>
    <row r="11" spans="2:7" ht="15">
      <c r="B11" s="16" t="s">
        <v>4</v>
      </c>
      <c r="C11" s="18">
        <v>1639</v>
      </c>
      <c r="D11" s="18">
        <v>7681</v>
      </c>
      <c r="E11" s="16" t="s">
        <v>11</v>
      </c>
      <c r="F11" s="16" t="s">
        <v>11</v>
      </c>
      <c r="G11" s="19">
        <v>9320</v>
      </c>
    </row>
    <row r="12" spans="2:7" ht="15">
      <c r="B12" s="16" t="s">
        <v>1</v>
      </c>
      <c r="C12" s="18">
        <v>5388</v>
      </c>
      <c r="D12" s="18">
        <v>1752</v>
      </c>
      <c r="E12" s="18">
        <v>7</v>
      </c>
      <c r="F12" s="16" t="s">
        <v>11</v>
      </c>
      <c r="G12" s="19">
        <v>7147</v>
      </c>
    </row>
    <row r="13" spans="2:7" ht="15">
      <c r="B13" s="16" t="s">
        <v>2</v>
      </c>
      <c r="C13" s="18">
        <v>4266</v>
      </c>
      <c r="D13" s="18">
        <v>591</v>
      </c>
      <c r="E13" s="18">
        <v>24</v>
      </c>
      <c r="F13" s="16" t="s">
        <v>11</v>
      </c>
      <c r="G13" s="19">
        <v>4881</v>
      </c>
    </row>
    <row r="14" spans="2:7" ht="15">
      <c r="B14" s="16" t="s">
        <v>0</v>
      </c>
      <c r="C14" s="18">
        <v>2860</v>
      </c>
      <c r="D14" s="18">
        <v>331</v>
      </c>
      <c r="E14" s="18">
        <v>77</v>
      </c>
      <c r="F14" s="16" t="s">
        <v>11</v>
      </c>
      <c r="G14" s="19">
        <v>3268</v>
      </c>
    </row>
    <row r="15" spans="2:7" ht="15">
      <c r="B15" s="16" t="s">
        <v>31</v>
      </c>
      <c r="C15" s="18">
        <v>1017</v>
      </c>
      <c r="D15" s="18">
        <v>96</v>
      </c>
      <c r="E15" s="18">
        <v>146</v>
      </c>
      <c r="F15" s="16" t="s">
        <v>11</v>
      </c>
      <c r="G15" s="19">
        <v>1259</v>
      </c>
    </row>
    <row r="16" spans="2:7" ht="15">
      <c r="B16" s="16" t="s">
        <v>32</v>
      </c>
      <c r="C16" s="18">
        <v>936</v>
      </c>
      <c r="D16" s="18">
        <v>109</v>
      </c>
      <c r="E16" s="18">
        <v>615</v>
      </c>
      <c r="F16" s="18">
        <v>61</v>
      </c>
      <c r="G16" s="19">
        <v>1721</v>
      </c>
    </row>
    <row r="17" spans="2:7" ht="15">
      <c r="B17" s="16" t="s">
        <v>33</v>
      </c>
      <c r="C17" s="18">
        <v>23</v>
      </c>
      <c r="D17" s="18">
        <v>13</v>
      </c>
      <c r="E17" s="16" t="s">
        <v>11</v>
      </c>
      <c r="F17" s="18">
        <v>2080</v>
      </c>
      <c r="G17" s="19">
        <v>2116</v>
      </c>
    </row>
    <row r="18" spans="2:7" ht="15">
      <c r="B18" s="17" t="s">
        <v>15</v>
      </c>
      <c r="C18" s="19">
        <v>16129</v>
      </c>
      <c r="D18" s="19">
        <v>17435</v>
      </c>
      <c r="E18" s="19">
        <v>869</v>
      </c>
      <c r="F18" s="19">
        <v>2141</v>
      </c>
      <c r="G18" s="19">
        <v>36574</v>
      </c>
    </row>
    <row r="20" spans="1:13" ht="15">
      <c r="A20" s="5" t="s">
        <v>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</row>
    <row r="21" spans="1:13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</row>
    <row r="22" spans="1:13" ht="15">
      <c r="A22" s="11" t="s">
        <v>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</row>
  </sheetData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0EAB5-06C9-461A-A4D3-38A0763542A6}">
  <dimension ref="A1:M15"/>
  <sheetViews>
    <sheetView workbookViewId="0" topLeftCell="A1">
      <selection pane="topLeft" activeCell="A1" sqref="A1"/>
    </sheetView>
  </sheetViews>
  <sheetFormatPr defaultColWidth="11.4242857142857" defaultRowHeight="15"/>
  <cols>
    <col min="3" max="7" width="12.1428571428571"/>
  </cols>
  <sheetData>
    <row r="1" spans="1:1" s="2" customFormat="1" ht="18.75">
      <c r="A1" s="14" t="s">
        <v>30</v>
      </c>
    </row>
    <row r="2" s="1" customFormat="1" ht="15"/>
    <row r="3" spans="1:1" s="1" customFormat="1" ht="15">
      <c r="A3" s="3">
        <f ca="1">TODAY()</f>
        <v>43745</v>
      </c>
    </row>
    <row r="4" s="1" customFormat="1" ht="15"/>
    <row r="5" spans="1:1" s="1" customFormat="1" ht="15">
      <c r="A5" s="1" t="s">
        <v>10</v>
      </c>
    </row>
    <row r="8" spans="2:7" ht="15">
      <c r="B8" s="15" t="s">
        <v>34</v>
      </c>
      <c r="C8" s="16" t="s">
        <v>28</v>
      </c>
      <c r="D8" s="16" t="s">
        <v>27</v>
      </c>
      <c r="E8" s="16" t="s">
        <v>24</v>
      </c>
      <c r="F8" s="16" t="s">
        <v>20</v>
      </c>
      <c r="G8" s="17" t="s">
        <v>15</v>
      </c>
    </row>
    <row r="9" spans="2:7" ht="15">
      <c r="B9" s="16" t="s">
        <v>35</v>
      </c>
      <c r="C9" s="18">
        <v>6979</v>
      </c>
      <c r="D9" s="18">
        <v>10854</v>
      </c>
      <c r="E9" s="18">
        <v>267</v>
      </c>
      <c r="F9" s="18">
        <v>367</v>
      </c>
      <c r="G9" s="19">
        <v>18467</v>
      </c>
    </row>
    <row r="10" spans="2:7" ht="15">
      <c r="B10" s="16" t="s">
        <v>36</v>
      </c>
      <c r="C10" s="18">
        <v>9150</v>
      </c>
      <c r="D10" s="18">
        <v>6581</v>
      </c>
      <c r="E10" s="18">
        <v>602</v>
      </c>
      <c r="F10" s="18">
        <v>1774</v>
      </c>
      <c r="G10" s="19">
        <v>18107</v>
      </c>
    </row>
    <row r="11" spans="2:7" ht="15">
      <c r="B11" s="17" t="s">
        <v>15</v>
      </c>
      <c r="C11" s="19">
        <v>16129</v>
      </c>
      <c r="D11" s="19">
        <v>17435</v>
      </c>
      <c r="E11" s="19">
        <v>869</v>
      </c>
      <c r="F11" s="19">
        <v>2141</v>
      </c>
      <c r="G11" s="19">
        <v>36574</v>
      </c>
    </row>
    <row r="13" spans="1:13" ht="15">
      <c r="A13" s="5" t="s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1:13" ht="15">
      <c r="A14" s="8" t="s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ht="15">
      <c r="A15" s="11" t="s">
        <v>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</row>
  </sheetData>
  <pageMargins left="0.7" right="0.7" top="0.75" bottom="0.75" header="0.3" footer="0.3"/>
  <pageSetup orientation="portrait" paperSize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7DAB3-D663-4DA4-ADF0-595CBB039D99}">
  <dimension ref="A1:L11"/>
  <sheetViews>
    <sheetView workbookViewId="0" topLeftCell="A1">
      <selection pane="topLeft" activeCell="A1" sqref="A1"/>
    </sheetView>
  </sheetViews>
  <sheetFormatPr defaultColWidth="11.4242857142857" defaultRowHeight="15"/>
  <sheetData>
    <row r="1" spans="1:1" s="2" customFormat="1" ht="18.75">
      <c r="A1" s="14" t="s">
        <v>30</v>
      </c>
    </row>
    <row r="2" s="1" customFormat="1" ht="15"/>
    <row r="3" spans="1:1" s="1" customFormat="1" ht="15">
      <c r="A3" s="3">
        <f ca="1">TODAY()</f>
        <v>43745</v>
      </c>
    </row>
    <row r="4" s="1" customFormat="1" ht="15"/>
    <row r="5" spans="1:1" s="1" customFormat="1" ht="15">
      <c r="A5" s="1" t="s">
        <v>9</v>
      </c>
    </row>
    <row r="8" spans="2:12" ht="15">
      <c r="B8" s="15" t="s">
        <v>34</v>
      </c>
      <c r="C8" s="16" t="s">
        <v>12</v>
      </c>
      <c r="D8" s="16" t="s">
        <v>8</v>
      </c>
      <c r="E8" s="16" t="s">
        <v>4</v>
      </c>
      <c r="F8" s="16" t="s">
        <v>1</v>
      </c>
      <c r="G8" s="16" t="s">
        <v>2</v>
      </c>
      <c r="H8" s="16" t="s">
        <v>0</v>
      </c>
      <c r="I8" s="16" t="s">
        <v>31</v>
      </c>
      <c r="J8" s="16" t="s">
        <v>32</v>
      </c>
      <c r="K8" s="16" t="s">
        <v>33</v>
      </c>
      <c r="L8" s="17" t="s">
        <v>15</v>
      </c>
    </row>
    <row r="9" spans="2:12" ht="15">
      <c r="B9" s="16" t="s">
        <v>35</v>
      </c>
      <c r="C9" s="18">
        <v>143</v>
      </c>
      <c r="D9" s="18">
        <v>4568</v>
      </c>
      <c r="E9" s="18">
        <v>5505</v>
      </c>
      <c r="F9" s="18">
        <v>3831</v>
      </c>
      <c r="G9" s="18">
        <v>2333</v>
      </c>
      <c r="H9" s="18">
        <v>1127</v>
      </c>
      <c r="I9" s="18">
        <v>271</v>
      </c>
      <c r="J9" s="18">
        <v>323</v>
      </c>
      <c r="K9" s="18">
        <v>366</v>
      </c>
      <c r="L9" s="19">
        <v>18467</v>
      </c>
    </row>
    <row r="10" spans="2:12" ht="15">
      <c r="B10" s="16" t="s">
        <v>36</v>
      </c>
      <c r="C10" s="18">
        <v>50</v>
      </c>
      <c r="D10" s="18">
        <v>2101</v>
      </c>
      <c r="E10" s="18">
        <v>3815</v>
      </c>
      <c r="F10" s="18">
        <v>3316</v>
      </c>
      <c r="G10" s="18">
        <v>2548</v>
      </c>
      <c r="H10" s="18">
        <v>2141</v>
      </c>
      <c r="I10" s="18">
        <v>988</v>
      </c>
      <c r="J10" s="18">
        <v>1398</v>
      </c>
      <c r="K10" s="18">
        <v>1750</v>
      </c>
      <c r="L10" s="19">
        <v>18107</v>
      </c>
    </row>
    <row r="11" spans="2:12" ht="15">
      <c r="B11" s="17" t="s">
        <v>15</v>
      </c>
      <c r="C11" s="19">
        <v>193</v>
      </c>
      <c r="D11" s="19">
        <v>6669</v>
      </c>
      <c r="E11" s="19">
        <v>9320</v>
      </c>
      <c r="F11" s="19">
        <v>7147</v>
      </c>
      <c r="G11" s="19">
        <v>4881</v>
      </c>
      <c r="H11" s="19">
        <v>3268</v>
      </c>
      <c r="I11" s="19">
        <v>1259</v>
      </c>
      <c r="J11" s="19">
        <v>1721</v>
      </c>
      <c r="K11" s="19">
        <v>2116</v>
      </c>
      <c r="L11" s="19">
        <v>36574</v>
      </c>
    </row>
  </sheetData>
  <pageMargins left="0.7" right="0.7" top="0.75" bottom="0.75" header="0.3" footer="0.3"/>
  <pageSetup orientation="portrait" paperSize="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E3E9E-0F76-4121-B95E-D39F8850DD83}">
  <dimension ref="A1:K29"/>
  <sheetViews>
    <sheetView workbookViewId="0" topLeftCell="A1">
      <selection pane="topLeft" activeCell="A1" sqref="A1"/>
    </sheetView>
  </sheetViews>
  <sheetFormatPr defaultColWidth="11.4242857142857" defaultRowHeight="15"/>
  <cols>
    <col min="2" max="2" width="29.1428571428571" customWidth="1"/>
    <col min="3" max="9" width="10.2857142857143" customWidth="1"/>
  </cols>
  <sheetData>
    <row r="1" spans="1:1" s="2" customFormat="1" ht="18.75">
      <c r="A1" s="14" t="s">
        <v>30</v>
      </c>
    </row>
    <row r="2" s="1" customFormat="1" ht="15"/>
    <row r="3" spans="1:1" s="1" customFormat="1" ht="15">
      <c r="A3" s="3">
        <f ca="1">TODAY()</f>
        <v>43745</v>
      </c>
    </row>
    <row r="4" s="1" customFormat="1" ht="15"/>
    <row r="5" spans="1:1" s="1" customFormat="1" ht="15">
      <c r="A5" s="1" t="s">
        <v>14</v>
      </c>
    </row>
    <row r="8" spans="2:11" ht="15">
      <c r="B8" s="15" t="s">
        <v>37</v>
      </c>
      <c r="C8" s="16" t="s">
        <v>38</v>
      </c>
      <c r="D8" s="16" t="s">
        <v>39</v>
      </c>
      <c r="E8" s="16" t="s">
        <v>40</v>
      </c>
      <c r="F8" s="16" t="s">
        <v>41</v>
      </c>
      <c r="G8" s="16" t="s">
        <v>42</v>
      </c>
      <c r="H8" s="16" t="s">
        <v>43</v>
      </c>
      <c r="I8" s="16" t="s">
        <v>44</v>
      </c>
      <c r="J8" s="16" t="s">
        <v>11</v>
      </c>
      <c r="K8" s="17" t="s">
        <v>15</v>
      </c>
    </row>
    <row r="9" spans="2:11" ht="15">
      <c r="B9" s="16" t="s">
        <v>45</v>
      </c>
      <c r="C9" s="18">
        <v>370</v>
      </c>
      <c r="D9" s="18">
        <v>3</v>
      </c>
      <c r="E9" s="18">
        <v>24</v>
      </c>
      <c r="F9" s="18">
        <v>410</v>
      </c>
      <c r="G9" s="18">
        <v>63</v>
      </c>
      <c r="H9" s="18">
        <v>93</v>
      </c>
      <c r="I9" s="18">
        <v>457</v>
      </c>
      <c r="J9" s="16" t="s">
        <v>11</v>
      </c>
      <c r="K9" s="19">
        <v>1419</v>
      </c>
    </row>
    <row r="10" spans="2:11" ht="15">
      <c r="B10" s="16" t="s">
        <v>46</v>
      </c>
      <c r="C10" s="18">
        <v>733</v>
      </c>
      <c r="D10" s="18">
        <v>40</v>
      </c>
      <c r="E10" s="18">
        <v>36</v>
      </c>
      <c r="F10" s="18">
        <v>901</v>
      </c>
      <c r="G10" s="18">
        <v>78</v>
      </c>
      <c r="H10" s="18">
        <v>207</v>
      </c>
      <c r="I10" s="18">
        <v>946</v>
      </c>
      <c r="J10" s="16" t="s">
        <v>11</v>
      </c>
      <c r="K10" s="19">
        <v>2941</v>
      </c>
    </row>
    <row r="11" spans="2:11" ht="15">
      <c r="B11" s="16" t="s">
        <v>47</v>
      </c>
      <c r="C11" s="18">
        <v>1021</v>
      </c>
      <c r="D11" s="18">
        <v>328</v>
      </c>
      <c r="E11" s="18">
        <v>110</v>
      </c>
      <c r="F11" s="18">
        <v>2539</v>
      </c>
      <c r="G11" s="18">
        <v>253</v>
      </c>
      <c r="H11" s="18">
        <v>449</v>
      </c>
      <c r="I11" s="18">
        <v>2034</v>
      </c>
      <c r="J11" s="16" t="s">
        <v>11</v>
      </c>
      <c r="K11" s="19">
        <v>6734</v>
      </c>
    </row>
    <row r="12" spans="2:11" ht="15">
      <c r="B12" s="16" t="s">
        <v>48</v>
      </c>
      <c r="C12" s="18">
        <v>273</v>
      </c>
      <c r="D12" s="18">
        <v>6</v>
      </c>
      <c r="E12" s="18">
        <v>15</v>
      </c>
      <c r="F12" s="18">
        <v>291</v>
      </c>
      <c r="G12" s="18">
        <v>40</v>
      </c>
      <c r="H12" s="18">
        <v>42</v>
      </c>
      <c r="I12" s="18">
        <v>316</v>
      </c>
      <c r="J12" s="16" t="s">
        <v>11</v>
      </c>
      <c r="K12" s="19">
        <v>983</v>
      </c>
    </row>
    <row r="13" spans="2:11" ht="15">
      <c r="B13" s="16" t="s">
        <v>49</v>
      </c>
      <c r="C13" s="18">
        <v>283</v>
      </c>
      <c r="D13" s="18">
        <v>4</v>
      </c>
      <c r="E13" s="18">
        <v>4</v>
      </c>
      <c r="F13" s="18">
        <v>267</v>
      </c>
      <c r="G13" s="18">
        <v>37</v>
      </c>
      <c r="H13" s="18">
        <v>37</v>
      </c>
      <c r="I13" s="18">
        <v>330</v>
      </c>
      <c r="J13" s="16" t="s">
        <v>11</v>
      </c>
      <c r="K13" s="19">
        <v>962</v>
      </c>
    </row>
    <row r="14" spans="2:11" ht="15">
      <c r="B14" s="16" t="s">
        <v>50</v>
      </c>
      <c r="C14" s="18">
        <v>374</v>
      </c>
      <c r="D14" s="18">
        <v>2</v>
      </c>
      <c r="E14" s="18">
        <v>19</v>
      </c>
      <c r="F14" s="18">
        <v>504</v>
      </c>
      <c r="G14" s="18">
        <v>41</v>
      </c>
      <c r="H14" s="18">
        <v>64</v>
      </c>
      <c r="I14" s="18">
        <v>515</v>
      </c>
      <c r="J14" s="16" t="s">
        <v>11</v>
      </c>
      <c r="K14" s="19">
        <v>1519</v>
      </c>
    </row>
    <row r="15" spans="2:11" ht="15">
      <c r="B15" s="16" t="s">
        <v>51</v>
      </c>
      <c r="C15" s="18">
        <v>299</v>
      </c>
      <c r="D15" s="18">
        <v>6</v>
      </c>
      <c r="E15" s="18">
        <v>11</v>
      </c>
      <c r="F15" s="18">
        <v>364</v>
      </c>
      <c r="G15" s="18">
        <v>43</v>
      </c>
      <c r="H15" s="18">
        <v>77</v>
      </c>
      <c r="I15" s="18">
        <v>385</v>
      </c>
      <c r="J15" s="16" t="s">
        <v>11</v>
      </c>
      <c r="K15" s="19">
        <v>1185</v>
      </c>
    </row>
    <row r="16" spans="2:11" ht="15">
      <c r="B16" s="16" t="s">
        <v>52</v>
      </c>
      <c r="C16" s="18">
        <v>232</v>
      </c>
      <c r="D16" s="18">
        <v>1</v>
      </c>
      <c r="E16" s="18">
        <v>21</v>
      </c>
      <c r="F16" s="18">
        <v>295</v>
      </c>
      <c r="G16" s="18">
        <v>27</v>
      </c>
      <c r="H16" s="18">
        <v>37</v>
      </c>
      <c r="I16" s="18">
        <v>274</v>
      </c>
      <c r="J16" s="16" t="s">
        <v>11</v>
      </c>
      <c r="K16" s="19">
        <v>887</v>
      </c>
    </row>
    <row r="17" spans="2:11" ht="15">
      <c r="B17" s="16" t="s">
        <v>53</v>
      </c>
      <c r="C17" s="18">
        <v>161</v>
      </c>
      <c r="D17" s="18">
        <v>1</v>
      </c>
      <c r="E17" s="18">
        <v>3</v>
      </c>
      <c r="F17" s="18">
        <v>111</v>
      </c>
      <c r="G17" s="18">
        <v>23</v>
      </c>
      <c r="H17" s="18">
        <v>38</v>
      </c>
      <c r="I17" s="18">
        <v>136</v>
      </c>
      <c r="J17" s="16" t="s">
        <v>11</v>
      </c>
      <c r="K17" s="19">
        <v>473</v>
      </c>
    </row>
    <row r="18" spans="2:11" ht="15">
      <c r="B18" s="16" t="s">
        <v>54</v>
      </c>
      <c r="C18" s="18">
        <v>255</v>
      </c>
      <c r="D18" s="18">
        <v>5</v>
      </c>
      <c r="E18" s="18">
        <v>16</v>
      </c>
      <c r="F18" s="18">
        <v>339</v>
      </c>
      <c r="G18" s="18">
        <v>30</v>
      </c>
      <c r="H18" s="18">
        <v>50</v>
      </c>
      <c r="I18" s="18">
        <v>346</v>
      </c>
      <c r="J18" s="16" t="s">
        <v>11</v>
      </c>
      <c r="K18" s="19">
        <v>1041</v>
      </c>
    </row>
    <row r="19" spans="2:11" ht="15">
      <c r="B19" s="16" t="s">
        <v>55</v>
      </c>
      <c r="C19" s="18">
        <v>581</v>
      </c>
      <c r="D19" s="18">
        <v>5</v>
      </c>
      <c r="E19" s="18">
        <v>56</v>
      </c>
      <c r="F19" s="18">
        <v>668</v>
      </c>
      <c r="G19" s="18">
        <v>55</v>
      </c>
      <c r="H19" s="18">
        <v>107</v>
      </c>
      <c r="I19" s="18">
        <v>751</v>
      </c>
      <c r="J19" s="16" t="s">
        <v>11</v>
      </c>
      <c r="K19" s="19">
        <v>2223</v>
      </c>
    </row>
    <row r="20" spans="2:11" ht="15">
      <c r="B20" s="16" t="s">
        <v>56</v>
      </c>
      <c r="C20" s="18">
        <v>686</v>
      </c>
      <c r="D20" s="18">
        <v>153</v>
      </c>
      <c r="E20" s="18">
        <v>51</v>
      </c>
      <c r="F20" s="18">
        <v>1020</v>
      </c>
      <c r="G20" s="18">
        <v>91</v>
      </c>
      <c r="H20" s="18">
        <v>153</v>
      </c>
      <c r="I20" s="18">
        <v>1180</v>
      </c>
      <c r="J20" s="16" t="s">
        <v>11</v>
      </c>
      <c r="K20" s="19">
        <v>3334</v>
      </c>
    </row>
    <row r="21" spans="2:11" ht="15">
      <c r="B21" s="16" t="s">
        <v>57</v>
      </c>
      <c r="C21" s="18">
        <v>161</v>
      </c>
      <c r="D21" s="18">
        <v>3</v>
      </c>
      <c r="E21" s="18">
        <v>6</v>
      </c>
      <c r="F21" s="18">
        <v>155</v>
      </c>
      <c r="G21" s="18">
        <v>27</v>
      </c>
      <c r="H21" s="18">
        <v>10</v>
      </c>
      <c r="I21" s="18">
        <v>191</v>
      </c>
      <c r="J21" s="16" t="s">
        <v>11</v>
      </c>
      <c r="K21" s="19">
        <v>553</v>
      </c>
    </row>
    <row r="22" spans="2:11" ht="15">
      <c r="B22" s="16" t="s">
        <v>58</v>
      </c>
      <c r="C22" s="18">
        <v>321</v>
      </c>
      <c r="D22" s="18">
        <v>5</v>
      </c>
      <c r="E22" s="18">
        <v>18</v>
      </c>
      <c r="F22" s="18">
        <v>423</v>
      </c>
      <c r="G22" s="18">
        <v>50</v>
      </c>
      <c r="H22" s="18">
        <v>32</v>
      </c>
      <c r="I22" s="18">
        <v>502</v>
      </c>
      <c r="J22" s="16" t="s">
        <v>11</v>
      </c>
      <c r="K22" s="19">
        <v>1351</v>
      </c>
    </row>
    <row r="23" spans="2:11" ht="15">
      <c r="B23" s="16" t="s">
        <v>59</v>
      </c>
      <c r="C23" s="18">
        <v>415</v>
      </c>
      <c r="D23" s="18">
        <v>98</v>
      </c>
      <c r="E23" s="18">
        <v>26</v>
      </c>
      <c r="F23" s="18">
        <v>784</v>
      </c>
      <c r="G23" s="18">
        <v>41</v>
      </c>
      <c r="H23" s="18">
        <v>77</v>
      </c>
      <c r="I23" s="18">
        <v>738</v>
      </c>
      <c r="J23" s="16" t="s">
        <v>11</v>
      </c>
      <c r="K23" s="19">
        <v>2179</v>
      </c>
    </row>
    <row r="24" spans="2:11" ht="15">
      <c r="B24" s="16" t="s">
        <v>60</v>
      </c>
      <c r="C24" s="18">
        <v>156</v>
      </c>
      <c r="D24" s="18">
        <v>7</v>
      </c>
      <c r="E24" s="18">
        <v>6</v>
      </c>
      <c r="F24" s="18">
        <v>174</v>
      </c>
      <c r="G24" s="18">
        <v>25</v>
      </c>
      <c r="H24" s="18">
        <v>20</v>
      </c>
      <c r="I24" s="18">
        <v>231</v>
      </c>
      <c r="J24" s="16" t="s">
        <v>11</v>
      </c>
      <c r="K24" s="19">
        <v>619</v>
      </c>
    </row>
    <row r="25" spans="2:11" ht="15">
      <c r="B25" s="16" t="s">
        <v>61</v>
      </c>
      <c r="C25" s="18">
        <v>321</v>
      </c>
      <c r="D25" s="18">
        <v>5</v>
      </c>
      <c r="E25" s="18">
        <v>9</v>
      </c>
      <c r="F25" s="18">
        <v>373</v>
      </c>
      <c r="G25" s="18">
        <v>63</v>
      </c>
      <c r="H25" s="18">
        <v>38</v>
      </c>
      <c r="I25" s="18">
        <v>443</v>
      </c>
      <c r="J25" s="16" t="s">
        <v>11</v>
      </c>
      <c r="K25" s="19">
        <v>1252</v>
      </c>
    </row>
    <row r="26" spans="2:11" ht="15">
      <c r="B26" s="16" t="s">
        <v>62</v>
      </c>
      <c r="C26" s="18">
        <v>259</v>
      </c>
      <c r="D26" s="18">
        <v>75</v>
      </c>
      <c r="E26" s="18">
        <v>16</v>
      </c>
      <c r="F26" s="18">
        <v>509</v>
      </c>
      <c r="G26" s="18">
        <v>53</v>
      </c>
      <c r="H26" s="18">
        <v>29</v>
      </c>
      <c r="I26" s="18">
        <v>539</v>
      </c>
      <c r="J26" s="16" t="s">
        <v>11</v>
      </c>
      <c r="K26" s="19">
        <v>1480</v>
      </c>
    </row>
    <row r="27" spans="2:11" ht="15">
      <c r="B27" s="16" t="s">
        <v>63</v>
      </c>
      <c r="C27" s="18">
        <v>133</v>
      </c>
      <c r="D27" s="18">
        <v>1</v>
      </c>
      <c r="E27" s="18">
        <v>1</v>
      </c>
      <c r="F27" s="18">
        <v>95</v>
      </c>
      <c r="G27" s="18">
        <v>24</v>
      </c>
      <c r="H27" s="18">
        <v>4</v>
      </c>
      <c r="I27" s="18">
        <v>121</v>
      </c>
      <c r="J27" s="16" t="s">
        <v>11</v>
      </c>
      <c r="K27" s="19">
        <v>379</v>
      </c>
    </row>
    <row r="28" spans="2:11" ht="15">
      <c r="B28" s="16" t="s">
        <v>11</v>
      </c>
      <c r="C28" s="18">
        <v>52</v>
      </c>
      <c r="D28" s="18">
        <v>9</v>
      </c>
      <c r="E28" s="18">
        <v>3</v>
      </c>
      <c r="F28" s="18">
        <v>120</v>
      </c>
      <c r="G28" s="18">
        <v>5</v>
      </c>
      <c r="H28" s="18">
        <v>12</v>
      </c>
      <c r="I28" s="18">
        <v>98</v>
      </c>
      <c r="J28" s="18">
        <v>4761</v>
      </c>
      <c r="K28" s="19">
        <v>5060</v>
      </c>
    </row>
    <row r="29" spans="2:11" ht="15">
      <c r="B29" s="17" t="s">
        <v>15</v>
      </c>
      <c r="C29" s="19">
        <v>7086</v>
      </c>
      <c r="D29" s="19">
        <v>757</v>
      </c>
      <c r="E29" s="19">
        <v>451</v>
      </c>
      <c r="F29" s="19">
        <v>10342</v>
      </c>
      <c r="G29" s="19">
        <v>1069</v>
      </c>
      <c r="H29" s="19">
        <v>1576</v>
      </c>
      <c r="I29" s="19">
        <v>10533</v>
      </c>
      <c r="J29" s="19">
        <v>4761</v>
      </c>
      <c r="K29" s="19">
        <v>36574</v>
      </c>
    </row>
  </sheetData>
  <pageMargins left="0.7" right="0.7" top="0.75" bottom="0.75" header="0.3" footer="0.3"/>
  <pageSetup orientation="portrait" paperSize="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F2FAF-C27A-4DD2-B721-4C3E5D724287}">
  <dimension ref="A1:I67"/>
  <sheetViews>
    <sheetView workbookViewId="0" topLeftCell="A1">
      <selection pane="topLeft" activeCell="A1" sqref="A1"/>
    </sheetView>
  </sheetViews>
  <sheetFormatPr defaultColWidth="11.4242857142857" defaultRowHeight="15"/>
  <cols>
    <col min="2" max="2" width="17.8571428571429"/>
    <col min="3" max="3" width="40.7142857142857"/>
  </cols>
  <sheetData>
    <row r="1" spans="1:1" s="2" customFormat="1" ht="18.75">
      <c r="A1" s="14" t="s">
        <v>30</v>
      </c>
    </row>
    <row r="2" s="1" customFormat="1" ht="15"/>
    <row r="3" spans="1:1" s="1" customFormat="1" ht="15">
      <c r="A3" s="3">
        <f ca="1">TODAY()</f>
        <v>43745</v>
      </c>
    </row>
    <row r="4" s="1" customFormat="1" ht="15"/>
    <row r="5" spans="1:1" s="1" customFormat="1" ht="15">
      <c r="A5" s="1" t="s">
        <v>13</v>
      </c>
    </row>
    <row r="8" spans="2:4" ht="15">
      <c r="B8" s="20" t="s">
        <v>64</v>
      </c>
      <c r="C8" s="15" t="s">
        <v>65</v>
      </c>
      <c r="D8" s="16" t="s">
        <v>15</v>
      </c>
    </row>
    <row r="9" spans="2:4" ht="15">
      <c r="B9" s="16" t="s">
        <v>66</v>
      </c>
      <c r="C9" s="16" t="s">
        <v>67</v>
      </c>
      <c r="D9" s="21">
        <v>34</v>
      </c>
    </row>
    <row r="10" spans="2:4" ht="15">
      <c r="B10" s="16" t="s">
        <v>66</v>
      </c>
      <c r="C10" s="16" t="s">
        <v>68</v>
      </c>
      <c r="D10" s="21">
        <v>88</v>
      </c>
    </row>
    <row r="11" spans="2:4" ht="15">
      <c r="B11" s="16" t="s">
        <v>66</v>
      </c>
      <c r="C11" s="16" t="s">
        <v>69</v>
      </c>
      <c r="D11" s="21">
        <v>407</v>
      </c>
    </row>
    <row r="12" spans="2:4" ht="15">
      <c r="B12" s="16" t="s">
        <v>66</v>
      </c>
      <c r="C12" s="16" t="s">
        <v>70</v>
      </c>
      <c r="D12" s="21">
        <v>25</v>
      </c>
    </row>
    <row r="13" spans="2:4" ht="15">
      <c r="B13" s="16" t="s">
        <v>66</v>
      </c>
      <c r="C13" s="16" t="s">
        <v>71</v>
      </c>
      <c r="D13" s="21">
        <v>520</v>
      </c>
    </row>
    <row r="14" spans="2:4" ht="15">
      <c r="B14" s="16" t="s">
        <v>66</v>
      </c>
      <c r="C14" s="16" t="s">
        <v>72</v>
      </c>
      <c r="D14" s="21">
        <v>1161</v>
      </c>
    </row>
    <row r="15" spans="2:4" ht="15">
      <c r="B15" s="16" t="s">
        <v>66</v>
      </c>
      <c r="C15" s="16" t="s">
        <v>73</v>
      </c>
      <c r="D15" s="21">
        <v>166</v>
      </c>
    </row>
    <row r="16" spans="2:4" ht="15">
      <c r="B16" s="16" t="s">
        <v>66</v>
      </c>
      <c r="C16" s="16" t="s">
        <v>74</v>
      </c>
      <c r="D16" s="21">
        <v>1542</v>
      </c>
    </row>
    <row r="17" spans="2:4" ht="15">
      <c r="B17" s="16" t="s">
        <v>66</v>
      </c>
      <c r="C17" s="16" t="s">
        <v>75</v>
      </c>
      <c r="D17" s="21">
        <v>129</v>
      </c>
    </row>
    <row r="18" spans="2:4" ht="15">
      <c r="B18" s="16" t="s">
        <v>66</v>
      </c>
      <c r="C18" s="16" t="s">
        <v>76</v>
      </c>
      <c r="D18" s="21">
        <v>640</v>
      </c>
    </row>
    <row r="19" spans="2:4" ht="15">
      <c r="B19" s="16" t="s">
        <v>66</v>
      </c>
      <c r="C19" s="16" t="s">
        <v>77</v>
      </c>
      <c r="D19" s="21">
        <v>1091</v>
      </c>
    </row>
    <row r="20" spans="2:4" ht="15">
      <c r="B20" s="16" t="s">
        <v>66</v>
      </c>
      <c r="C20" s="16" t="s">
        <v>78</v>
      </c>
      <c r="D20" s="21">
        <v>199</v>
      </c>
    </row>
    <row r="21" spans="2:4" ht="15">
      <c r="B21" s="16" t="s">
        <v>66</v>
      </c>
      <c r="C21" s="16" t="s">
        <v>79</v>
      </c>
      <c r="D21" s="21">
        <v>88</v>
      </c>
    </row>
    <row r="22" spans="2:4" ht="15">
      <c r="B22" s="16" t="s">
        <v>66</v>
      </c>
      <c r="C22" s="16" t="s">
        <v>80</v>
      </c>
      <c r="D22" s="21">
        <v>252</v>
      </c>
    </row>
    <row r="23" spans="2:4" ht="15">
      <c r="B23" s="16" t="s">
        <v>66</v>
      </c>
      <c r="C23" s="22" t="s">
        <v>15</v>
      </c>
      <c r="D23" s="23">
        <v>6342</v>
      </c>
    </row>
    <row r="24" spans="2:4" ht="15">
      <c r="B24" s="16" t="s">
        <v>81</v>
      </c>
      <c r="C24" s="16" t="s">
        <v>82</v>
      </c>
      <c r="D24" s="21">
        <v>1063</v>
      </c>
    </row>
    <row r="25" spans="2:4" ht="15">
      <c r="B25" s="16" t="s">
        <v>81</v>
      </c>
      <c r="C25" s="16" t="s">
        <v>83</v>
      </c>
      <c r="D25" s="21">
        <v>783</v>
      </c>
    </row>
    <row r="26" spans="2:4" ht="15">
      <c r="B26" s="16" t="s">
        <v>81</v>
      </c>
      <c r="C26" s="16" t="s">
        <v>84</v>
      </c>
      <c r="D26" s="21">
        <v>163</v>
      </c>
    </row>
    <row r="27" spans="2:4" ht="15">
      <c r="B27" s="16" t="s">
        <v>81</v>
      </c>
      <c r="C27" s="16" t="s">
        <v>85</v>
      </c>
      <c r="D27" s="21">
        <v>343</v>
      </c>
    </row>
    <row r="28" spans="2:4" ht="15">
      <c r="B28" s="16" t="s">
        <v>81</v>
      </c>
      <c r="C28" s="16" t="s">
        <v>86</v>
      </c>
      <c r="D28" s="21">
        <v>249</v>
      </c>
    </row>
    <row r="29" spans="2:4" ht="15">
      <c r="B29" s="16" t="s">
        <v>81</v>
      </c>
      <c r="C29" s="16" t="s">
        <v>87</v>
      </c>
      <c r="D29" s="21">
        <v>365</v>
      </c>
    </row>
    <row r="30" spans="2:4" ht="15">
      <c r="B30" s="16" t="s">
        <v>81</v>
      </c>
      <c r="C30" s="16" t="s">
        <v>88</v>
      </c>
      <c r="D30" s="21">
        <v>291</v>
      </c>
    </row>
    <row r="31" spans="2:4" ht="15">
      <c r="B31" s="16" t="s">
        <v>81</v>
      </c>
      <c r="C31" s="16" t="s">
        <v>89</v>
      </c>
      <c r="D31" s="21">
        <v>253</v>
      </c>
    </row>
    <row r="32" spans="2:4" ht="15">
      <c r="B32" s="16" t="s">
        <v>81</v>
      </c>
      <c r="C32" s="16" t="s">
        <v>90</v>
      </c>
      <c r="D32" s="21">
        <v>402</v>
      </c>
    </row>
    <row r="33" spans="2:4" ht="15">
      <c r="B33" s="16" t="s">
        <v>81</v>
      </c>
      <c r="C33" s="16" t="s">
        <v>91</v>
      </c>
      <c r="D33" s="21">
        <v>3546</v>
      </c>
    </row>
    <row r="34" spans="2:4" ht="15">
      <c r="B34" s="16" t="s">
        <v>81</v>
      </c>
      <c r="C34" s="16" t="s">
        <v>92</v>
      </c>
      <c r="D34" s="21">
        <v>744</v>
      </c>
    </row>
    <row r="35" spans="2:4" ht="15">
      <c r="B35" s="16" t="s">
        <v>81</v>
      </c>
      <c r="C35" s="16" t="s">
        <v>93</v>
      </c>
      <c r="D35" s="21">
        <v>225</v>
      </c>
    </row>
    <row r="36" spans="2:4" ht="15">
      <c r="B36" s="16" t="s">
        <v>81</v>
      </c>
      <c r="C36" s="16" t="s">
        <v>94</v>
      </c>
      <c r="D36" s="21">
        <v>573</v>
      </c>
    </row>
    <row r="37" spans="2:4" ht="15">
      <c r="B37" s="16" t="s">
        <v>81</v>
      </c>
      <c r="C37" s="16" t="s">
        <v>95</v>
      </c>
      <c r="D37" s="21">
        <v>317</v>
      </c>
    </row>
    <row r="38" spans="2:4" ht="15">
      <c r="B38" s="16" t="s">
        <v>81</v>
      </c>
      <c r="C38" s="16" t="s">
        <v>96</v>
      </c>
      <c r="D38" s="21">
        <v>175</v>
      </c>
    </row>
    <row r="39" spans="2:4" ht="15">
      <c r="B39" s="16" t="s">
        <v>81</v>
      </c>
      <c r="C39" s="22" t="s">
        <v>15</v>
      </c>
      <c r="D39" s="23">
        <v>9492</v>
      </c>
    </row>
    <row r="40" spans="2:4" ht="15">
      <c r="B40" s="16" t="s">
        <v>97</v>
      </c>
      <c r="C40" s="16" t="s">
        <v>98</v>
      </c>
      <c r="D40" s="21">
        <v>6952</v>
      </c>
    </row>
    <row r="41" spans="2:4" ht="15">
      <c r="B41" s="16" t="s">
        <v>97</v>
      </c>
      <c r="C41" s="22" t="s">
        <v>15</v>
      </c>
      <c r="D41" s="23">
        <v>6952</v>
      </c>
    </row>
    <row r="42" spans="2:4" ht="15">
      <c r="B42" s="16" t="s">
        <v>99</v>
      </c>
      <c r="C42" s="16" t="s">
        <v>100</v>
      </c>
      <c r="D42" s="21">
        <v>336</v>
      </c>
    </row>
    <row r="43" spans="2:4" ht="15">
      <c r="B43" s="16" t="s">
        <v>99</v>
      </c>
      <c r="C43" s="16" t="s">
        <v>101</v>
      </c>
      <c r="D43" s="21">
        <v>408</v>
      </c>
    </row>
    <row r="44" spans="2:4" ht="15">
      <c r="B44" s="16" t="s">
        <v>99</v>
      </c>
      <c r="C44" s="22" t="s">
        <v>15</v>
      </c>
      <c r="D44" s="23">
        <v>744</v>
      </c>
    </row>
    <row r="45" spans="2:4" ht="15">
      <c r="B45" s="16" t="s">
        <v>102</v>
      </c>
      <c r="C45" s="16" t="s">
        <v>103</v>
      </c>
      <c r="D45" s="21">
        <v>401</v>
      </c>
    </row>
    <row r="46" spans="2:4" ht="15">
      <c r="B46" s="16" t="s">
        <v>102</v>
      </c>
      <c r="C46" s="16" t="s">
        <v>104</v>
      </c>
      <c r="D46" s="21">
        <v>1482</v>
      </c>
    </row>
    <row r="47" spans="2:4" ht="15">
      <c r="B47" s="16" t="s">
        <v>102</v>
      </c>
      <c r="C47" s="16" t="s">
        <v>105</v>
      </c>
      <c r="D47" s="21">
        <v>75</v>
      </c>
    </row>
    <row r="48" spans="2:4" ht="15">
      <c r="B48" s="16" t="s">
        <v>102</v>
      </c>
      <c r="C48" s="16" t="s">
        <v>106</v>
      </c>
      <c r="D48" s="21">
        <v>105</v>
      </c>
    </row>
    <row r="49" spans="2:4" ht="15">
      <c r="B49" s="16" t="s">
        <v>102</v>
      </c>
      <c r="C49" s="16" t="s">
        <v>107</v>
      </c>
      <c r="D49" s="21">
        <v>97</v>
      </c>
    </row>
    <row r="50" spans="2:4" ht="15">
      <c r="B50" s="16" t="s">
        <v>102</v>
      </c>
      <c r="C50" s="16" t="s">
        <v>108</v>
      </c>
      <c r="D50" s="21">
        <v>54</v>
      </c>
    </row>
    <row r="51" spans="2:4" ht="15">
      <c r="B51" s="16" t="s">
        <v>102</v>
      </c>
      <c r="C51" s="16" t="s">
        <v>109</v>
      </c>
      <c r="D51" s="21">
        <v>141</v>
      </c>
    </row>
    <row r="52" spans="2:4" ht="15">
      <c r="B52" s="16" t="s">
        <v>102</v>
      </c>
      <c r="C52" s="16" t="s">
        <v>110</v>
      </c>
      <c r="D52" s="21">
        <v>72</v>
      </c>
    </row>
    <row r="53" spans="2:4" ht="15">
      <c r="B53" s="16" t="s">
        <v>102</v>
      </c>
      <c r="C53" s="16" t="s">
        <v>111</v>
      </c>
      <c r="D53" s="21">
        <v>192</v>
      </c>
    </row>
    <row r="54" spans="2:4" ht="15">
      <c r="B54" s="16" t="s">
        <v>102</v>
      </c>
      <c r="C54" s="16" t="s">
        <v>112</v>
      </c>
      <c r="D54" s="21">
        <v>1306</v>
      </c>
    </row>
    <row r="55" spans="2:4" ht="15">
      <c r="B55" s="16" t="s">
        <v>102</v>
      </c>
      <c r="C55" s="22" t="s">
        <v>15</v>
      </c>
      <c r="D55" s="23">
        <v>3925</v>
      </c>
    </row>
    <row r="56" spans="2:4" ht="15">
      <c r="B56" s="16" t="s">
        <v>113</v>
      </c>
      <c r="C56" s="16" t="s">
        <v>114</v>
      </c>
      <c r="D56" s="21">
        <v>630</v>
      </c>
    </row>
    <row r="57" spans="2:4" ht="15">
      <c r="B57" s="16" t="s">
        <v>113</v>
      </c>
      <c r="C57" s="16" t="s">
        <v>115</v>
      </c>
      <c r="D57" s="21">
        <v>148</v>
      </c>
    </row>
    <row r="58" spans="2:4" ht="15">
      <c r="B58" s="16" t="s">
        <v>113</v>
      </c>
      <c r="C58" s="16" t="s">
        <v>116</v>
      </c>
      <c r="D58" s="21">
        <v>2298</v>
      </c>
    </row>
    <row r="59" spans="2:4" ht="15">
      <c r="B59" s="16" t="s">
        <v>113</v>
      </c>
      <c r="C59" s="22" t="s">
        <v>15</v>
      </c>
      <c r="D59" s="23">
        <v>3076</v>
      </c>
    </row>
    <row r="60" spans="2:4" ht="15">
      <c r="B60" s="24" t="s">
        <v>15</v>
      </c>
      <c r="C60" s="22"/>
      <c r="D60" s="23">
        <v>30531</v>
      </c>
    </row>
    <row r="63" spans="1:9" ht="15">
      <c r="A63" s="5" t="s">
        <v>16</v>
      </c>
      <c r="B63" s="6"/>
      <c r="C63" s="6"/>
      <c r="D63" s="6"/>
      <c r="E63" s="6"/>
      <c r="F63" s="6"/>
      <c r="G63" s="6"/>
      <c r="H63" s="6"/>
      <c r="I63" s="7"/>
    </row>
    <row r="64" spans="1:9" ht="15">
      <c r="A64" s="8" t="s">
        <v>17</v>
      </c>
      <c r="B64" s="9"/>
      <c r="C64" s="9"/>
      <c r="D64" s="9"/>
      <c r="E64" s="9"/>
      <c r="F64" s="9"/>
      <c r="G64" s="9"/>
      <c r="H64" s="9"/>
      <c r="I64" s="10"/>
    </row>
    <row r="65" spans="1:9" ht="15">
      <c r="A65" s="8"/>
      <c r="B65" s="9"/>
      <c r="C65" s="9"/>
      <c r="D65" s="9"/>
      <c r="E65" s="9"/>
      <c r="F65" s="9"/>
      <c r="G65" s="9"/>
      <c r="H65" s="9"/>
      <c r="I65" s="10"/>
    </row>
    <row r="66" spans="1:9" ht="15">
      <c r="A66" s="8" t="s">
        <v>18</v>
      </c>
      <c r="B66" s="9"/>
      <c r="C66" s="9"/>
      <c r="D66" s="9"/>
      <c r="E66" s="9"/>
      <c r="F66" s="9"/>
      <c r="G66" s="9"/>
      <c r="H66" s="9"/>
      <c r="I66" s="10"/>
    </row>
    <row r="67" spans="1:9" ht="15">
      <c r="A67" s="11" t="s">
        <v>19</v>
      </c>
      <c r="B67" s="12"/>
      <c r="C67" s="12"/>
      <c r="D67" s="12"/>
      <c r="E67" s="12"/>
      <c r="F67" s="12"/>
      <c r="G67" s="12"/>
      <c r="H67" s="12"/>
      <c r="I67" s="13"/>
    </row>
  </sheetData>
  <pageMargins left="0.7" right="0.7" top="0.75" bottom="0.75" header="0.3" footer="0.3"/>
  <pageSetup orientation="portrait" paperSize="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950CD-03DA-4A1D-BE59-943D6D3CF131}">
  <dimension ref="A1:I21"/>
  <sheetViews>
    <sheetView workbookViewId="0" topLeftCell="A1">
      <selection pane="topLeft" activeCell="A1" sqref="A1"/>
    </sheetView>
  </sheetViews>
  <sheetFormatPr defaultColWidth="11.4242857142857" defaultRowHeight="15"/>
  <cols>
    <col min="2" max="2" width="17.8571428571429"/>
  </cols>
  <sheetData>
    <row r="1" spans="1:1" ht="18.75">
      <c r="A1" s="14" t="s">
        <v>30</v>
      </c>
    </row>
    <row r="2" spans="1:1" ht="15">
      <c r="A2" s="1"/>
    </row>
    <row r="3" spans="1:1" ht="15">
      <c r="A3" s="3">
        <f ca="1">TODAY()</f>
        <v>43745</v>
      </c>
    </row>
    <row r="4" spans="1:1" ht="15">
      <c r="A4" s="1"/>
    </row>
    <row r="5" spans="1:1" ht="15">
      <c r="A5" s="1" t="s">
        <v>25</v>
      </c>
    </row>
    <row r="8" spans="2:3" ht="15">
      <c r="B8" s="15" t="s">
        <v>64</v>
      </c>
      <c r="C8" s="16" t="s">
        <v>15</v>
      </c>
    </row>
    <row r="9" spans="2:3" ht="15">
      <c r="B9" s="16" t="s">
        <v>66</v>
      </c>
      <c r="C9" s="21">
        <v>6342</v>
      </c>
    </row>
    <row r="10" spans="2:3" ht="15">
      <c r="B10" s="16" t="s">
        <v>81</v>
      </c>
      <c r="C10" s="21">
        <v>9492</v>
      </c>
    </row>
    <row r="11" spans="2:3" ht="15">
      <c r="B11" s="16" t="s">
        <v>97</v>
      </c>
      <c r="C11" s="21">
        <v>6952</v>
      </c>
    </row>
    <row r="12" spans="2:3" ht="15">
      <c r="B12" s="16" t="s">
        <v>99</v>
      </c>
      <c r="C12" s="21">
        <v>744</v>
      </c>
    </row>
    <row r="13" spans="2:3" ht="15">
      <c r="B13" s="16" t="s">
        <v>102</v>
      </c>
      <c r="C13" s="21">
        <v>3925</v>
      </c>
    </row>
    <row r="14" spans="2:3" ht="15">
      <c r="B14" s="16" t="s">
        <v>113</v>
      </c>
      <c r="C14" s="21">
        <v>3076</v>
      </c>
    </row>
    <row r="15" spans="2:3" ht="15">
      <c r="B15" s="17" t="s">
        <v>15</v>
      </c>
      <c r="C15" s="23">
        <v>30531</v>
      </c>
    </row>
    <row r="17" spans="1:9" ht="15">
      <c r="A17" s="5" t="s">
        <v>16</v>
      </c>
      <c r="B17" s="6"/>
      <c r="C17" s="6"/>
      <c r="D17" s="6"/>
      <c r="E17" s="6"/>
      <c r="F17" s="6"/>
      <c r="G17" s="6"/>
      <c r="H17" s="6"/>
      <c r="I17" s="7"/>
    </row>
    <row r="18" spans="1:9" ht="15">
      <c r="A18" s="8" t="s">
        <v>17</v>
      </c>
      <c r="B18" s="9"/>
      <c r="C18" s="9"/>
      <c r="D18" s="9"/>
      <c r="E18" s="9"/>
      <c r="F18" s="9"/>
      <c r="G18" s="9"/>
      <c r="H18" s="9"/>
      <c r="I18" s="10"/>
    </row>
    <row r="19" spans="1:9" ht="15">
      <c r="A19" s="8"/>
      <c r="B19" s="9"/>
      <c r="C19" s="9"/>
      <c r="D19" s="9"/>
      <c r="E19" s="9"/>
      <c r="F19" s="9"/>
      <c r="G19" s="9"/>
      <c r="H19" s="9"/>
      <c r="I19" s="10"/>
    </row>
    <row r="20" spans="1:9" ht="15">
      <c r="A20" s="8" t="s">
        <v>21</v>
      </c>
      <c r="B20" s="9"/>
      <c r="C20" s="9"/>
      <c r="D20" s="9"/>
      <c r="E20" s="9"/>
      <c r="F20" s="9"/>
      <c r="G20" s="9"/>
      <c r="H20" s="9"/>
      <c r="I20" s="10"/>
    </row>
    <row r="21" spans="1:9" ht="15">
      <c r="A21" s="11" t="s">
        <v>22</v>
      </c>
      <c r="B21" s="12"/>
      <c r="C21" s="12"/>
      <c r="D21" s="12"/>
      <c r="E21" s="12"/>
      <c r="F21" s="12"/>
      <c r="G21" s="12"/>
      <c r="H21" s="12"/>
      <c r="I21" s="13"/>
    </row>
  </sheetData>
  <pageMargins left="0.7" right="0.7" top="0.75" bottom="0.75" header="0.3" footer="0.3"/>
  <pageSetup orientation="portrait" paperSize="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B44CE-698A-43DC-B3FB-8B3084A584FD}">
  <dimension ref="A1:K64"/>
  <sheetViews>
    <sheetView workbookViewId="0" topLeftCell="A1">
      <selection pane="topLeft" activeCell="A1" sqref="A1"/>
    </sheetView>
  </sheetViews>
  <sheetFormatPr defaultColWidth="11.4242857142857" defaultRowHeight="15"/>
  <cols>
    <col min="2" max="2" width="17.8571428571429"/>
    <col min="3" max="3" width="25.8571428571429"/>
    <col min="4" max="7" width="12.1428571428571"/>
  </cols>
  <sheetData>
    <row r="1" spans="1:1" ht="18.75">
      <c r="A1" s="14" t="s">
        <v>30</v>
      </c>
    </row>
    <row r="2" spans="1:1" ht="15">
      <c r="A2" s="1"/>
    </row>
    <row r="3" spans="1:1" ht="15">
      <c r="A3" s="3">
        <f ca="1">TODAY()</f>
        <v>43745</v>
      </c>
    </row>
    <row r="4" spans="1:1" ht="15">
      <c r="A4" s="1"/>
    </row>
    <row r="5" spans="1:1" ht="15">
      <c r="A5" s="1" t="s">
        <v>23</v>
      </c>
    </row>
    <row r="8" spans="2:7" ht="15">
      <c r="B8" s="20" t="s">
        <v>117</v>
      </c>
      <c r="C8" s="15" t="s">
        <v>118</v>
      </c>
      <c r="D8" s="16" t="s">
        <v>28</v>
      </c>
      <c r="E8" s="16" t="s">
        <v>24</v>
      </c>
      <c r="F8" s="16" t="s">
        <v>20</v>
      </c>
      <c r="G8" s="25" t="s">
        <v>15</v>
      </c>
    </row>
    <row r="9" spans="2:7" ht="15">
      <c r="B9" s="16" t="s">
        <v>66</v>
      </c>
      <c r="C9" s="16" t="s">
        <v>119</v>
      </c>
      <c r="D9" s="21">
        <v>22</v>
      </c>
      <c r="E9" s="16" t="s">
        <v>11</v>
      </c>
      <c r="F9" s="21">
        <v>3</v>
      </c>
      <c r="G9" s="23">
        <v>25</v>
      </c>
    </row>
    <row r="10" spans="2:7" ht="15">
      <c r="B10" s="16" t="s">
        <v>66</v>
      </c>
      <c r="C10" s="16" t="s">
        <v>120</v>
      </c>
      <c r="D10" s="21">
        <v>61</v>
      </c>
      <c r="E10" s="21">
        <v>5</v>
      </c>
      <c r="F10" s="21">
        <v>3</v>
      </c>
      <c r="G10" s="23">
        <v>69</v>
      </c>
    </row>
    <row r="11" spans="2:7" ht="15">
      <c r="B11" s="16" t="s">
        <v>66</v>
      </c>
      <c r="C11" s="16" t="s">
        <v>121</v>
      </c>
      <c r="D11" s="21">
        <v>741</v>
      </c>
      <c r="E11" s="21">
        <v>48</v>
      </c>
      <c r="F11" s="21">
        <v>53</v>
      </c>
      <c r="G11" s="23">
        <v>842</v>
      </c>
    </row>
    <row r="12" spans="2:7" ht="15">
      <c r="B12" s="16" t="s">
        <v>66</v>
      </c>
      <c r="C12" s="16" t="s">
        <v>122</v>
      </c>
      <c r="D12" s="21">
        <v>313</v>
      </c>
      <c r="E12" s="21">
        <v>12</v>
      </c>
      <c r="F12" s="21">
        <v>19</v>
      </c>
      <c r="G12" s="23">
        <v>344</v>
      </c>
    </row>
    <row r="13" spans="2:7" ht="15">
      <c r="B13" s="16" t="s">
        <v>66</v>
      </c>
      <c r="C13" s="16" t="s">
        <v>123</v>
      </c>
      <c r="D13" s="21">
        <v>1046</v>
      </c>
      <c r="E13" s="21">
        <v>64</v>
      </c>
      <c r="F13" s="21">
        <v>137</v>
      </c>
      <c r="G13" s="23">
        <v>1247</v>
      </c>
    </row>
    <row r="14" spans="2:7" ht="15">
      <c r="B14" s="16" t="s">
        <v>66</v>
      </c>
      <c r="C14" s="16" t="s">
        <v>124</v>
      </c>
      <c r="D14" s="21">
        <v>114</v>
      </c>
      <c r="E14" s="21">
        <v>10</v>
      </c>
      <c r="F14" s="21">
        <v>17</v>
      </c>
      <c r="G14" s="23">
        <v>141</v>
      </c>
    </row>
    <row r="15" spans="2:7" ht="15">
      <c r="B15" s="16" t="s">
        <v>66</v>
      </c>
      <c r="C15" s="16" t="s">
        <v>125</v>
      </c>
      <c r="D15" s="21">
        <v>27</v>
      </c>
      <c r="E15" s="21">
        <v>1</v>
      </c>
      <c r="F15" s="21">
        <v>1</v>
      </c>
      <c r="G15" s="23">
        <v>29</v>
      </c>
    </row>
    <row r="16" spans="2:7" ht="15">
      <c r="B16" s="16" t="s">
        <v>66</v>
      </c>
      <c r="C16" s="16" t="s">
        <v>126</v>
      </c>
      <c r="D16" s="21">
        <v>93</v>
      </c>
      <c r="E16" s="21">
        <v>1</v>
      </c>
      <c r="F16" s="21">
        <v>6</v>
      </c>
      <c r="G16" s="23">
        <v>100</v>
      </c>
    </row>
    <row r="17" spans="2:7" ht="15">
      <c r="B17" s="16" t="s">
        <v>66</v>
      </c>
      <c r="C17" s="16" t="s">
        <v>127</v>
      </c>
      <c r="D17" s="21">
        <v>375</v>
      </c>
      <c r="E17" s="21">
        <v>19</v>
      </c>
      <c r="F17" s="21">
        <v>26</v>
      </c>
      <c r="G17" s="23">
        <v>420</v>
      </c>
    </row>
    <row r="18" spans="2:7" ht="15">
      <c r="B18" s="16" t="s">
        <v>66</v>
      </c>
      <c r="C18" s="16" t="s">
        <v>128</v>
      </c>
      <c r="D18" s="21">
        <v>692</v>
      </c>
      <c r="E18" s="21">
        <v>20</v>
      </c>
      <c r="F18" s="21">
        <v>47</v>
      </c>
      <c r="G18" s="23">
        <v>759</v>
      </c>
    </row>
    <row r="19" spans="2:7" ht="15">
      <c r="B19" s="16" t="s">
        <v>66</v>
      </c>
      <c r="C19" s="16" t="s">
        <v>129</v>
      </c>
      <c r="D19" s="21">
        <v>454</v>
      </c>
      <c r="E19" s="21">
        <v>19</v>
      </c>
      <c r="F19" s="21">
        <v>32</v>
      </c>
      <c r="G19" s="23">
        <v>505</v>
      </c>
    </row>
    <row r="20" spans="2:7" ht="15">
      <c r="B20" s="16" t="s">
        <v>66</v>
      </c>
      <c r="C20" s="16" t="s">
        <v>130</v>
      </c>
      <c r="D20" s="21">
        <v>171</v>
      </c>
      <c r="E20" s="21">
        <v>4</v>
      </c>
      <c r="F20" s="21">
        <v>7</v>
      </c>
      <c r="G20" s="23">
        <v>182</v>
      </c>
    </row>
    <row r="21" spans="2:7" ht="15">
      <c r="B21" s="16" t="s">
        <v>66</v>
      </c>
      <c r="C21" s="16" t="s">
        <v>131</v>
      </c>
      <c r="D21" s="21">
        <v>71</v>
      </c>
      <c r="E21" s="21">
        <v>5</v>
      </c>
      <c r="F21" s="21">
        <v>12</v>
      </c>
      <c r="G21" s="23">
        <v>88</v>
      </c>
    </row>
    <row r="22" spans="2:7" ht="15">
      <c r="B22" s="16" t="s">
        <v>66</v>
      </c>
      <c r="C22" s="16" t="s">
        <v>132</v>
      </c>
      <c r="D22" s="21">
        <v>193</v>
      </c>
      <c r="E22" s="21">
        <v>10</v>
      </c>
      <c r="F22" s="21">
        <v>15</v>
      </c>
      <c r="G22" s="23">
        <v>218</v>
      </c>
    </row>
    <row r="23" spans="2:7" ht="15">
      <c r="B23" s="16" t="s">
        <v>66</v>
      </c>
      <c r="C23" s="22" t="s">
        <v>15</v>
      </c>
      <c r="D23" s="23">
        <v>4373</v>
      </c>
      <c r="E23" s="23">
        <v>218</v>
      </c>
      <c r="F23" s="23">
        <v>378</v>
      </c>
      <c r="G23" s="23">
        <v>4969</v>
      </c>
    </row>
    <row r="24" spans="2:7" ht="15">
      <c r="B24" s="16" t="s">
        <v>81</v>
      </c>
      <c r="C24" s="16" t="s">
        <v>133</v>
      </c>
      <c r="D24" s="21">
        <v>743</v>
      </c>
      <c r="E24" s="21">
        <v>27</v>
      </c>
      <c r="F24" s="21">
        <v>45</v>
      </c>
      <c r="G24" s="23">
        <v>815</v>
      </c>
    </row>
    <row r="25" spans="2:7" ht="15">
      <c r="B25" s="16" t="s">
        <v>81</v>
      </c>
      <c r="C25" s="16" t="s">
        <v>134</v>
      </c>
      <c r="D25" s="21">
        <v>108</v>
      </c>
      <c r="E25" s="21">
        <v>6</v>
      </c>
      <c r="F25" s="21">
        <v>9</v>
      </c>
      <c r="G25" s="23">
        <v>123</v>
      </c>
    </row>
    <row r="26" spans="2:7" ht="15">
      <c r="B26" s="16" t="s">
        <v>81</v>
      </c>
      <c r="C26" s="16" t="s">
        <v>135</v>
      </c>
      <c r="D26" s="21">
        <v>109</v>
      </c>
      <c r="E26" s="21">
        <v>2</v>
      </c>
      <c r="F26" s="21">
        <v>11</v>
      </c>
      <c r="G26" s="23">
        <v>122</v>
      </c>
    </row>
    <row r="27" spans="2:7" ht="15">
      <c r="B27" s="16" t="s">
        <v>81</v>
      </c>
      <c r="C27" s="16" t="s">
        <v>136</v>
      </c>
      <c r="D27" s="21">
        <v>262</v>
      </c>
      <c r="E27" s="21">
        <v>6</v>
      </c>
      <c r="F27" s="21">
        <v>35</v>
      </c>
      <c r="G27" s="23">
        <v>303</v>
      </c>
    </row>
    <row r="28" spans="2:7" ht="15">
      <c r="B28" s="16" t="s">
        <v>81</v>
      </c>
      <c r="C28" s="16" t="s">
        <v>137</v>
      </c>
      <c r="D28" s="21">
        <v>226</v>
      </c>
      <c r="E28" s="21">
        <v>14</v>
      </c>
      <c r="F28" s="21">
        <v>15</v>
      </c>
      <c r="G28" s="23">
        <v>255</v>
      </c>
    </row>
    <row r="29" spans="2:7" ht="15">
      <c r="B29" s="16" t="s">
        <v>81</v>
      </c>
      <c r="C29" s="16" t="s">
        <v>138</v>
      </c>
      <c r="D29" s="21">
        <v>147</v>
      </c>
      <c r="E29" s="21">
        <v>10</v>
      </c>
      <c r="F29" s="21">
        <v>12</v>
      </c>
      <c r="G29" s="23">
        <v>169</v>
      </c>
    </row>
    <row r="30" spans="2:7" ht="15">
      <c r="B30" s="16" t="s">
        <v>81</v>
      </c>
      <c r="C30" s="16" t="s">
        <v>139</v>
      </c>
      <c r="D30" s="21">
        <v>475</v>
      </c>
      <c r="E30" s="21">
        <v>10</v>
      </c>
      <c r="F30" s="21">
        <v>24</v>
      </c>
      <c r="G30" s="23">
        <v>509</v>
      </c>
    </row>
    <row r="31" spans="2:7" ht="15">
      <c r="B31" s="16" t="s">
        <v>81</v>
      </c>
      <c r="C31" s="16" t="s">
        <v>140</v>
      </c>
      <c r="D31" s="21">
        <v>216</v>
      </c>
      <c r="E31" s="21">
        <v>10</v>
      </c>
      <c r="F31" s="21">
        <v>20</v>
      </c>
      <c r="G31" s="23">
        <v>246</v>
      </c>
    </row>
    <row r="32" spans="2:7" ht="15">
      <c r="B32" s="16" t="s">
        <v>81</v>
      </c>
      <c r="C32" s="16" t="s">
        <v>141</v>
      </c>
      <c r="D32" s="21">
        <v>1977</v>
      </c>
      <c r="E32" s="21">
        <v>79</v>
      </c>
      <c r="F32" s="21">
        <v>162</v>
      </c>
      <c r="G32" s="23">
        <v>2218</v>
      </c>
    </row>
    <row r="33" spans="2:7" ht="15">
      <c r="B33" s="16" t="s">
        <v>81</v>
      </c>
      <c r="C33" s="16" t="s">
        <v>142</v>
      </c>
      <c r="D33" s="21">
        <v>157</v>
      </c>
      <c r="E33" s="21">
        <v>6</v>
      </c>
      <c r="F33" s="21">
        <v>6</v>
      </c>
      <c r="G33" s="23">
        <v>169</v>
      </c>
    </row>
    <row r="34" spans="2:7" ht="15">
      <c r="B34" s="16" t="s">
        <v>81</v>
      </c>
      <c r="C34" s="16" t="s">
        <v>143</v>
      </c>
      <c r="D34" s="21">
        <v>240</v>
      </c>
      <c r="E34" s="21">
        <v>10</v>
      </c>
      <c r="F34" s="21">
        <v>15</v>
      </c>
      <c r="G34" s="23">
        <v>265</v>
      </c>
    </row>
    <row r="35" spans="2:7" ht="15">
      <c r="B35" s="16" t="s">
        <v>81</v>
      </c>
      <c r="C35" s="16" t="s">
        <v>144</v>
      </c>
      <c r="D35" s="21">
        <v>496</v>
      </c>
      <c r="E35" s="21">
        <v>10</v>
      </c>
      <c r="F35" s="21">
        <v>31</v>
      </c>
      <c r="G35" s="23">
        <v>537</v>
      </c>
    </row>
    <row r="36" spans="2:7" ht="15">
      <c r="B36" s="16" t="s">
        <v>81</v>
      </c>
      <c r="C36" s="16" t="s">
        <v>145</v>
      </c>
      <c r="D36" s="21">
        <v>153</v>
      </c>
      <c r="E36" s="21">
        <v>5</v>
      </c>
      <c r="F36" s="21">
        <v>11</v>
      </c>
      <c r="G36" s="23">
        <v>169</v>
      </c>
    </row>
    <row r="37" spans="2:7" ht="15">
      <c r="B37" s="16" t="s">
        <v>81</v>
      </c>
      <c r="C37" s="16" t="s">
        <v>146</v>
      </c>
      <c r="D37" s="21">
        <v>324</v>
      </c>
      <c r="E37" s="21">
        <v>9</v>
      </c>
      <c r="F37" s="21">
        <v>13</v>
      </c>
      <c r="G37" s="23">
        <v>346</v>
      </c>
    </row>
    <row r="38" spans="2:7" ht="15">
      <c r="B38" s="16" t="s">
        <v>81</v>
      </c>
      <c r="C38" s="16" t="s">
        <v>147</v>
      </c>
      <c r="D38" s="21">
        <v>204</v>
      </c>
      <c r="E38" s="21">
        <v>11</v>
      </c>
      <c r="F38" s="21">
        <v>14</v>
      </c>
      <c r="G38" s="23">
        <v>229</v>
      </c>
    </row>
    <row r="39" spans="2:7" ht="15">
      <c r="B39" s="16" t="s">
        <v>81</v>
      </c>
      <c r="C39" s="22" t="s">
        <v>15</v>
      </c>
      <c r="D39" s="23">
        <v>5837</v>
      </c>
      <c r="E39" s="23">
        <v>215</v>
      </c>
      <c r="F39" s="23">
        <v>423</v>
      </c>
      <c r="G39" s="23">
        <v>6475</v>
      </c>
    </row>
    <row r="40" spans="2:7" ht="15">
      <c r="B40" s="16" t="s">
        <v>97</v>
      </c>
      <c r="C40" s="16" t="s">
        <v>148</v>
      </c>
      <c r="D40" s="21">
        <v>4262</v>
      </c>
      <c r="E40" s="21">
        <v>231</v>
      </c>
      <c r="F40" s="21">
        <v>228</v>
      </c>
      <c r="G40" s="23">
        <v>4721</v>
      </c>
    </row>
    <row r="41" spans="2:7" ht="15">
      <c r="B41" s="16" t="s">
        <v>97</v>
      </c>
      <c r="C41" s="22" t="s">
        <v>15</v>
      </c>
      <c r="D41" s="23">
        <v>4262</v>
      </c>
      <c r="E41" s="23">
        <v>231</v>
      </c>
      <c r="F41" s="23">
        <v>228</v>
      </c>
      <c r="G41" s="23">
        <v>4721</v>
      </c>
    </row>
    <row r="42" spans="2:7" ht="15">
      <c r="B42" s="16" t="s">
        <v>99</v>
      </c>
      <c r="C42" s="16" t="s">
        <v>149</v>
      </c>
      <c r="D42" s="21">
        <v>238</v>
      </c>
      <c r="E42" s="21">
        <v>30</v>
      </c>
      <c r="F42" s="21">
        <v>23</v>
      </c>
      <c r="G42" s="23">
        <v>291</v>
      </c>
    </row>
    <row r="43" spans="2:7" ht="15">
      <c r="B43" s="16" t="s">
        <v>99</v>
      </c>
      <c r="C43" s="16" t="s">
        <v>150</v>
      </c>
      <c r="D43" s="21">
        <v>426</v>
      </c>
      <c r="E43" s="21">
        <v>63</v>
      </c>
      <c r="F43" s="21">
        <v>74</v>
      </c>
      <c r="G43" s="23">
        <v>563</v>
      </c>
    </row>
    <row r="44" spans="2:7" ht="15">
      <c r="B44" s="16" t="s">
        <v>99</v>
      </c>
      <c r="C44" s="22" t="s">
        <v>15</v>
      </c>
      <c r="D44" s="23">
        <v>664</v>
      </c>
      <c r="E44" s="23">
        <v>93</v>
      </c>
      <c r="F44" s="23">
        <v>97</v>
      </c>
      <c r="G44" s="23">
        <v>854</v>
      </c>
    </row>
    <row r="45" spans="2:7" ht="15">
      <c r="B45" s="16" t="s">
        <v>102</v>
      </c>
      <c r="C45" s="16" t="s">
        <v>151</v>
      </c>
      <c r="D45" s="21">
        <v>1087</v>
      </c>
      <c r="E45" s="21">
        <v>48</v>
      </c>
      <c r="F45" s="21">
        <v>51</v>
      </c>
      <c r="G45" s="23">
        <v>1186</v>
      </c>
    </row>
    <row r="46" spans="2:7" ht="15">
      <c r="B46" s="16" t="s">
        <v>102</v>
      </c>
      <c r="C46" s="16" t="s">
        <v>152</v>
      </c>
      <c r="D46" s="21">
        <v>71</v>
      </c>
      <c r="E46" s="16" t="s">
        <v>11</v>
      </c>
      <c r="F46" s="21">
        <v>10</v>
      </c>
      <c r="G46" s="23">
        <v>81</v>
      </c>
    </row>
    <row r="47" spans="2:7" ht="15">
      <c r="B47" s="16" t="s">
        <v>102</v>
      </c>
      <c r="C47" s="16" t="s">
        <v>153</v>
      </c>
      <c r="D47" s="21">
        <v>66</v>
      </c>
      <c r="E47" s="21">
        <v>1</v>
      </c>
      <c r="F47" s="21">
        <v>3</v>
      </c>
      <c r="G47" s="23">
        <v>70</v>
      </c>
    </row>
    <row r="48" spans="2:7" ht="15">
      <c r="B48" s="16" t="s">
        <v>102</v>
      </c>
      <c r="C48" s="16" t="s">
        <v>154</v>
      </c>
      <c r="D48" s="21">
        <v>46</v>
      </c>
      <c r="E48" s="16" t="s">
        <v>11</v>
      </c>
      <c r="F48" s="21">
        <v>5</v>
      </c>
      <c r="G48" s="23">
        <v>51</v>
      </c>
    </row>
    <row r="49" spans="2:7" ht="15">
      <c r="B49" s="16" t="s">
        <v>102</v>
      </c>
      <c r="C49" s="16" t="s">
        <v>155</v>
      </c>
      <c r="D49" s="21">
        <v>89</v>
      </c>
      <c r="E49" s="21">
        <v>7</v>
      </c>
      <c r="F49" s="21">
        <v>19</v>
      </c>
      <c r="G49" s="23">
        <v>115</v>
      </c>
    </row>
    <row r="50" spans="2:7" ht="15">
      <c r="B50" s="16" t="s">
        <v>102</v>
      </c>
      <c r="C50" s="16" t="s">
        <v>156</v>
      </c>
      <c r="D50" s="21">
        <v>55</v>
      </c>
      <c r="E50" s="21">
        <v>2</v>
      </c>
      <c r="F50" s="21">
        <v>2</v>
      </c>
      <c r="G50" s="23">
        <v>59</v>
      </c>
    </row>
    <row r="51" spans="2:7" ht="15">
      <c r="B51" s="16" t="s">
        <v>102</v>
      </c>
      <c r="C51" s="16" t="s">
        <v>157</v>
      </c>
      <c r="D51" s="21">
        <v>143</v>
      </c>
      <c r="E51" s="21">
        <v>8</v>
      </c>
      <c r="F51" s="21">
        <v>16</v>
      </c>
      <c r="G51" s="23">
        <v>167</v>
      </c>
    </row>
    <row r="52" spans="2:7" ht="15">
      <c r="B52" s="16" t="s">
        <v>102</v>
      </c>
      <c r="C52" s="16" t="s">
        <v>158</v>
      </c>
      <c r="D52" s="21">
        <v>60</v>
      </c>
      <c r="E52" s="21">
        <v>4</v>
      </c>
      <c r="F52" s="21">
        <v>13</v>
      </c>
      <c r="G52" s="23">
        <v>77</v>
      </c>
    </row>
    <row r="53" spans="2:7" ht="15">
      <c r="B53" s="16" t="s">
        <v>102</v>
      </c>
      <c r="C53" s="16" t="s">
        <v>159</v>
      </c>
      <c r="D53" s="21">
        <v>273</v>
      </c>
      <c r="E53" s="21">
        <v>8</v>
      </c>
      <c r="F53" s="21">
        <v>20</v>
      </c>
      <c r="G53" s="23">
        <v>301</v>
      </c>
    </row>
    <row r="54" spans="2:7" ht="15">
      <c r="B54" s="16" t="s">
        <v>102</v>
      </c>
      <c r="C54" s="16" t="s">
        <v>160</v>
      </c>
      <c r="D54" s="21">
        <v>909</v>
      </c>
      <c r="E54" s="21">
        <v>40</v>
      </c>
      <c r="F54" s="21">
        <v>48</v>
      </c>
      <c r="G54" s="23">
        <v>997</v>
      </c>
    </row>
    <row r="55" spans="2:7" ht="15">
      <c r="B55" s="16" t="s">
        <v>102</v>
      </c>
      <c r="C55" s="22" t="s">
        <v>15</v>
      </c>
      <c r="D55" s="23">
        <v>2799</v>
      </c>
      <c r="E55" s="23">
        <v>118</v>
      </c>
      <c r="F55" s="23">
        <v>187</v>
      </c>
      <c r="G55" s="23">
        <v>3104</v>
      </c>
    </row>
    <row r="56" spans="2:7" ht="15">
      <c r="B56" s="16" t="s">
        <v>113</v>
      </c>
      <c r="C56" s="16" t="s">
        <v>161</v>
      </c>
      <c r="D56" s="21">
        <v>407</v>
      </c>
      <c r="E56" s="21">
        <v>17</v>
      </c>
      <c r="F56" s="21">
        <v>22</v>
      </c>
      <c r="G56" s="23">
        <v>446</v>
      </c>
    </row>
    <row r="57" spans="2:7" ht="15">
      <c r="B57" s="16" t="s">
        <v>113</v>
      </c>
      <c r="C57" s="16" t="s">
        <v>162</v>
      </c>
      <c r="D57" s="21">
        <v>1641</v>
      </c>
      <c r="E57" s="21">
        <v>78</v>
      </c>
      <c r="F57" s="21">
        <v>127</v>
      </c>
      <c r="G57" s="23">
        <v>1846</v>
      </c>
    </row>
    <row r="58" spans="2:7" ht="15">
      <c r="B58" s="16" t="s">
        <v>113</v>
      </c>
      <c r="C58" s="16" t="s">
        <v>163</v>
      </c>
      <c r="D58" s="21">
        <v>121</v>
      </c>
      <c r="E58" s="21">
        <v>2</v>
      </c>
      <c r="F58" s="21">
        <v>1</v>
      </c>
      <c r="G58" s="23">
        <v>124</v>
      </c>
    </row>
    <row r="59" spans="2:7" ht="15">
      <c r="B59" s="16" t="s">
        <v>113</v>
      </c>
      <c r="C59" s="22" t="s">
        <v>15</v>
      </c>
      <c r="D59" s="23">
        <v>2169</v>
      </c>
      <c r="E59" s="23">
        <v>97</v>
      </c>
      <c r="F59" s="23">
        <v>150</v>
      </c>
      <c r="G59" s="23">
        <v>2416</v>
      </c>
    </row>
    <row r="60" spans="2:7" ht="15">
      <c r="B60" s="24" t="s">
        <v>15</v>
      </c>
      <c r="C60" s="22"/>
      <c r="D60" s="23">
        <v>20104</v>
      </c>
      <c r="E60" s="23">
        <v>972</v>
      </c>
      <c r="F60" s="23">
        <v>1463</v>
      </c>
      <c r="G60" s="23">
        <v>22539</v>
      </c>
    </row>
    <row r="62" spans="1:11" ht="15">
      <c r="A62" s="5" t="s">
        <v>5</v>
      </c>
      <c r="B62" s="6"/>
      <c r="C62" s="6"/>
      <c r="D62" s="6"/>
      <c r="E62" s="6"/>
      <c r="F62" s="6"/>
      <c r="G62" s="6"/>
      <c r="H62" s="6"/>
      <c r="I62" s="6"/>
      <c r="J62" s="6"/>
      <c r="K62" s="7"/>
    </row>
    <row r="63" spans="1:11" ht="15">
      <c r="A63" s="8" t="s">
        <v>6</v>
      </c>
      <c r="B63" s="9"/>
      <c r="C63" s="9"/>
      <c r="D63" s="9"/>
      <c r="E63" s="9"/>
      <c r="F63" s="9"/>
      <c r="G63" s="9"/>
      <c r="H63" s="9"/>
      <c r="I63" s="9"/>
      <c r="J63" s="9"/>
      <c r="K63" s="10"/>
    </row>
    <row r="64" spans="1:11" ht="15">
      <c r="A64" s="11" t="s">
        <v>7</v>
      </c>
      <c r="B64" s="12"/>
      <c r="C64" s="12"/>
      <c r="D64" s="12"/>
      <c r="E64" s="12"/>
      <c r="F64" s="12"/>
      <c r="G64" s="12"/>
      <c r="H64" s="12"/>
      <c r="I64" s="12"/>
      <c r="J64" s="12"/>
      <c r="K64" s="13"/>
    </row>
  </sheetData>
  <pageMargins left="0.7" right="0.7" top="0.75" bottom="0.75" header="0.3" footer="0.3"/>
  <pageSetup orientation="portrait" paperSize="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0136C-2DC3-4C30-A55F-1046EE20AC88}">
  <dimension ref="A1:N50"/>
  <sheetViews>
    <sheetView workbookViewId="0" topLeftCell="A1">
      <selection pane="topLeft" activeCell="A1" sqref="A1"/>
    </sheetView>
  </sheetViews>
  <sheetFormatPr defaultColWidth="11.4242857142857" defaultRowHeight="15"/>
  <cols>
    <col min="2" max="2" width="15.5714285714286"/>
    <col min="10" max="10" width="14.8571428571429"/>
    <col min="11" max="11" width="13.1428571428571"/>
  </cols>
  <sheetData>
    <row r="1" spans="1:1" ht="18.75">
      <c r="A1" s="14" t="s">
        <v>30</v>
      </c>
    </row>
    <row r="2" spans="1:1" ht="15">
      <c r="A2" s="1"/>
    </row>
    <row r="3" spans="1:1" ht="15">
      <c r="A3" s="3">
        <f ca="1">TODAY()</f>
        <v>43745</v>
      </c>
    </row>
    <row r="6" spans="1:1" s="1" customFormat="1" ht="15">
      <c r="A6" s="1" t="s">
        <v>26</v>
      </c>
    </row>
    <row r="9" spans="2:14" ht="15.75" thickBot="1">
      <c r="B9" s="20" t="s">
        <v>164</v>
      </c>
      <c r="C9" s="20" t="s">
        <v>165</v>
      </c>
      <c r="D9" s="26" t="s">
        <v>34</v>
      </c>
      <c r="E9" s="16" t="s">
        <v>35</v>
      </c>
      <c r="F9" s="16" t="s">
        <v>36</v>
      </c>
      <c r="G9" s="25" t="s">
        <v>15</v>
      </c>
      <c r="J9" s="20" t="s">
        <v>172</v>
      </c>
      <c r="K9" s="26" t="s">
        <v>34</v>
      </c>
      <c r="L9" s="16" t="s">
        <v>35</v>
      </c>
      <c r="M9" s="16" t="s">
        <v>36</v>
      </c>
      <c r="N9" s="17" t="s">
        <v>15</v>
      </c>
    </row>
    <row r="10" spans="2:14" ht="21">
      <c r="B10" s="16" t="s">
        <v>166</v>
      </c>
      <c r="C10" s="27" t="s">
        <v>167</v>
      </c>
      <c r="D10" s="28"/>
      <c r="E10" s="18">
        <v>40</v>
      </c>
      <c r="F10" s="18">
        <v>20</v>
      </c>
      <c r="G10" s="19">
        <v>60</v>
      </c>
      <c r="J10" s="27" t="s">
        <v>12</v>
      </c>
      <c r="K10" s="28"/>
      <c r="L10" s="18">
        <v>143</v>
      </c>
      <c r="M10" s="18">
        <v>50</v>
      </c>
      <c r="N10" s="19">
        <v>193</v>
      </c>
    </row>
    <row r="11" spans="2:14" ht="15">
      <c r="B11" s="16" t="s">
        <v>166</v>
      </c>
      <c r="C11" s="27" t="s">
        <v>168</v>
      </c>
      <c r="D11" s="28"/>
      <c r="E11" s="18">
        <v>456</v>
      </c>
      <c r="F11" s="18">
        <v>203</v>
      </c>
      <c r="G11" s="19">
        <v>659</v>
      </c>
      <c r="J11" s="27" t="s">
        <v>8</v>
      </c>
      <c r="K11" s="28"/>
      <c r="L11" s="18">
        <v>2924</v>
      </c>
      <c r="M11" s="18">
        <v>1238</v>
      </c>
      <c r="N11" s="19">
        <v>4162</v>
      </c>
    </row>
    <row r="12" spans="2:14" ht="31.5">
      <c r="B12" s="16" t="s">
        <v>166</v>
      </c>
      <c r="C12" s="27" t="s">
        <v>169</v>
      </c>
      <c r="D12" s="28"/>
      <c r="E12" s="18">
        <v>404</v>
      </c>
      <c r="F12" s="18">
        <v>177</v>
      </c>
      <c r="G12" s="19">
        <v>581</v>
      </c>
      <c r="J12" s="27" t="s">
        <v>4</v>
      </c>
      <c r="K12" s="28"/>
      <c r="L12" s="18">
        <v>197</v>
      </c>
      <c r="M12" s="18">
        <v>158</v>
      </c>
      <c r="N12" s="19">
        <v>355</v>
      </c>
    </row>
    <row r="13" spans="2:14" ht="21">
      <c r="B13" s="16" t="s">
        <v>166</v>
      </c>
      <c r="C13" s="27" t="s">
        <v>170</v>
      </c>
      <c r="D13" s="28"/>
      <c r="E13" s="18">
        <v>655</v>
      </c>
      <c r="F13" s="18">
        <v>237</v>
      </c>
      <c r="G13" s="19">
        <v>892</v>
      </c>
      <c r="J13" s="27" t="s">
        <v>1</v>
      </c>
      <c r="K13" s="28"/>
      <c r="L13" s="18">
        <v>28</v>
      </c>
      <c r="M13" s="18">
        <v>14</v>
      </c>
      <c r="N13" s="19">
        <v>42</v>
      </c>
    </row>
    <row r="14" spans="2:14" ht="21">
      <c r="B14" s="16" t="s">
        <v>166</v>
      </c>
      <c r="C14" s="27" t="s">
        <v>171</v>
      </c>
      <c r="D14" s="28"/>
      <c r="E14" s="18">
        <v>731</v>
      </c>
      <c r="F14" s="18">
        <v>282</v>
      </c>
      <c r="G14" s="19">
        <v>1013</v>
      </c>
      <c r="J14" s="27" t="s">
        <v>2</v>
      </c>
      <c r="K14" s="28"/>
      <c r="L14" s="18">
        <v>3</v>
      </c>
      <c r="M14" s="18">
        <v>5</v>
      </c>
      <c r="N14" s="19">
        <v>8</v>
      </c>
    </row>
    <row r="15" spans="2:14" ht="15">
      <c r="B15" s="16" t="s">
        <v>166</v>
      </c>
      <c r="C15" s="29" t="s">
        <v>15</v>
      </c>
      <c r="D15" s="22"/>
      <c r="E15" s="19">
        <v>2285</v>
      </c>
      <c r="F15" s="19">
        <v>919</v>
      </c>
      <c r="G15" s="19">
        <v>3204</v>
      </c>
      <c r="J15" s="27" t="s">
        <v>0</v>
      </c>
      <c r="K15" s="28"/>
      <c r="L15" s="16" t="s">
        <v>11</v>
      </c>
      <c r="M15" s="18">
        <v>1</v>
      </c>
      <c r="N15" s="19">
        <v>1</v>
      </c>
    </row>
    <row r="16" spans="10:14" ht="15">
      <c r="J16" s="24" t="s">
        <v>15</v>
      </c>
      <c r="K16" s="22"/>
      <c r="L16" s="19">
        <v>3295</v>
      </c>
      <c r="M16" s="19">
        <v>1466</v>
      </c>
      <c r="N16" s="19">
        <v>4761</v>
      </c>
    </row>
    <row r="20" spans="2:6" ht="15.75" thickBot="1">
      <c r="B20" s="20" t="s">
        <v>173</v>
      </c>
      <c r="C20" s="26" t="s">
        <v>34</v>
      </c>
      <c r="D20" s="16" t="s">
        <v>35</v>
      </c>
      <c r="E20" s="16" t="s">
        <v>36</v>
      </c>
      <c r="F20" s="17" t="s">
        <v>15</v>
      </c>
    </row>
    <row r="21" spans="2:6" ht="15">
      <c r="B21" s="27" t="s">
        <v>174</v>
      </c>
      <c r="C21" s="28"/>
      <c r="D21" s="18">
        <v>1</v>
      </c>
      <c r="E21" s="16" t="s">
        <v>11</v>
      </c>
      <c r="F21" s="19">
        <v>1</v>
      </c>
    </row>
    <row r="22" spans="2:6" ht="21">
      <c r="B22" s="27" t="s">
        <v>175</v>
      </c>
      <c r="C22" s="28"/>
      <c r="D22" s="16" t="s">
        <v>11</v>
      </c>
      <c r="E22" s="18">
        <v>1</v>
      </c>
      <c r="F22" s="19">
        <v>1</v>
      </c>
    </row>
    <row r="23" spans="2:6" ht="15">
      <c r="B23" s="27" t="s">
        <v>176</v>
      </c>
      <c r="C23" s="28"/>
      <c r="D23" s="18">
        <v>8</v>
      </c>
      <c r="E23" s="18">
        <v>4</v>
      </c>
      <c r="F23" s="19">
        <v>12</v>
      </c>
    </row>
    <row r="24" spans="2:6" ht="15">
      <c r="B24" s="27" t="s">
        <v>177</v>
      </c>
      <c r="C24" s="28"/>
      <c r="D24" s="16" t="s">
        <v>11</v>
      </c>
      <c r="E24" s="18">
        <v>1</v>
      </c>
      <c r="F24" s="19">
        <v>1</v>
      </c>
    </row>
    <row r="25" spans="2:6" ht="15">
      <c r="B25" s="27" t="s">
        <v>178</v>
      </c>
      <c r="C25" s="28"/>
      <c r="D25" s="18">
        <v>77</v>
      </c>
      <c r="E25" s="18">
        <v>47</v>
      </c>
      <c r="F25" s="19">
        <v>124</v>
      </c>
    </row>
    <row r="26" spans="2:6" ht="15">
      <c r="B26" s="27" t="s">
        <v>179</v>
      </c>
      <c r="C26" s="28"/>
      <c r="D26" s="16" t="s">
        <v>11</v>
      </c>
      <c r="E26" s="18">
        <v>1</v>
      </c>
      <c r="F26" s="19">
        <v>1</v>
      </c>
    </row>
    <row r="27" spans="2:6" ht="15">
      <c r="B27" s="27" t="s">
        <v>180</v>
      </c>
      <c r="C27" s="28"/>
      <c r="D27" s="16" t="s">
        <v>11</v>
      </c>
      <c r="E27" s="18">
        <v>1</v>
      </c>
      <c r="F27" s="19">
        <v>1</v>
      </c>
    </row>
    <row r="28" spans="2:6" ht="15">
      <c r="B28" s="27" t="s">
        <v>181</v>
      </c>
      <c r="C28" s="28"/>
      <c r="D28" s="18">
        <v>1</v>
      </c>
      <c r="E28" s="16" t="s">
        <v>11</v>
      </c>
      <c r="F28" s="19">
        <v>1</v>
      </c>
    </row>
    <row r="29" spans="2:6" ht="15">
      <c r="B29" s="27" t="s">
        <v>182</v>
      </c>
      <c r="C29" s="28"/>
      <c r="D29" s="18">
        <v>9</v>
      </c>
      <c r="E29" s="18">
        <v>1</v>
      </c>
      <c r="F29" s="19">
        <v>10</v>
      </c>
    </row>
    <row r="30" spans="2:6" ht="15">
      <c r="B30" s="27" t="s">
        <v>183</v>
      </c>
      <c r="C30" s="28"/>
      <c r="D30" s="18">
        <v>2</v>
      </c>
      <c r="E30" s="18">
        <v>1</v>
      </c>
      <c r="F30" s="19">
        <v>3</v>
      </c>
    </row>
    <row r="31" spans="2:6" ht="15">
      <c r="B31" s="27" t="s">
        <v>184</v>
      </c>
      <c r="C31" s="28"/>
      <c r="D31" s="18">
        <v>6</v>
      </c>
      <c r="E31" s="18">
        <v>5</v>
      </c>
      <c r="F31" s="19">
        <v>11</v>
      </c>
    </row>
    <row r="32" spans="2:6" ht="15">
      <c r="B32" s="27" t="s">
        <v>185</v>
      </c>
      <c r="C32" s="28"/>
      <c r="D32" s="18">
        <v>2</v>
      </c>
      <c r="E32" s="16" t="s">
        <v>11</v>
      </c>
      <c r="F32" s="19">
        <v>2</v>
      </c>
    </row>
    <row r="33" spans="2:6" ht="15">
      <c r="B33" s="27" t="s">
        <v>186</v>
      </c>
      <c r="C33" s="28"/>
      <c r="D33" s="18">
        <v>30</v>
      </c>
      <c r="E33" s="18">
        <v>12</v>
      </c>
      <c r="F33" s="19">
        <v>42</v>
      </c>
    </row>
    <row r="34" spans="2:6" ht="15">
      <c r="B34" s="27" t="s">
        <v>187</v>
      </c>
      <c r="C34" s="28"/>
      <c r="D34" s="18">
        <v>2</v>
      </c>
      <c r="E34" s="18">
        <v>2</v>
      </c>
      <c r="F34" s="19">
        <v>4</v>
      </c>
    </row>
    <row r="35" spans="2:6" ht="15">
      <c r="B35" s="27" t="s">
        <v>188</v>
      </c>
      <c r="C35" s="28"/>
      <c r="D35" s="16" t="s">
        <v>11</v>
      </c>
      <c r="E35" s="18">
        <v>1</v>
      </c>
      <c r="F35" s="19">
        <v>1</v>
      </c>
    </row>
    <row r="36" spans="2:6" ht="15">
      <c r="B36" s="27" t="s">
        <v>189</v>
      </c>
      <c r="C36" s="28"/>
      <c r="D36" s="18">
        <v>5</v>
      </c>
      <c r="E36" s="18">
        <v>2</v>
      </c>
      <c r="F36" s="19">
        <v>7</v>
      </c>
    </row>
    <row r="37" spans="2:6" ht="15">
      <c r="B37" s="27" t="s">
        <v>190</v>
      </c>
      <c r="C37" s="28"/>
      <c r="D37" s="18">
        <v>1</v>
      </c>
      <c r="E37" s="16" t="s">
        <v>11</v>
      </c>
      <c r="F37" s="19">
        <v>1</v>
      </c>
    </row>
    <row r="38" spans="2:6" ht="15">
      <c r="B38" s="27" t="s">
        <v>191</v>
      </c>
      <c r="C38" s="28"/>
      <c r="D38" s="18">
        <v>317</v>
      </c>
      <c r="E38" s="18">
        <v>181</v>
      </c>
      <c r="F38" s="19">
        <v>498</v>
      </c>
    </row>
    <row r="39" spans="2:6" ht="15">
      <c r="B39" s="27" t="s">
        <v>192</v>
      </c>
      <c r="C39" s="28"/>
      <c r="D39" s="18">
        <v>1</v>
      </c>
      <c r="E39" s="18">
        <v>3</v>
      </c>
      <c r="F39" s="19">
        <v>4</v>
      </c>
    </row>
    <row r="40" spans="2:6" ht="15">
      <c r="B40" s="27" t="s">
        <v>193</v>
      </c>
      <c r="C40" s="28"/>
      <c r="D40" s="16" t="s">
        <v>11</v>
      </c>
      <c r="E40" s="18">
        <v>1</v>
      </c>
      <c r="F40" s="19">
        <v>1</v>
      </c>
    </row>
    <row r="41" spans="2:6" ht="15">
      <c r="B41" s="27" t="s">
        <v>194</v>
      </c>
      <c r="C41" s="28"/>
      <c r="D41" s="18">
        <v>181</v>
      </c>
      <c r="E41" s="18">
        <v>85</v>
      </c>
      <c r="F41" s="19">
        <v>266</v>
      </c>
    </row>
    <row r="42" spans="2:6" ht="15">
      <c r="B42" s="27" t="s">
        <v>195</v>
      </c>
      <c r="C42" s="28"/>
      <c r="D42" s="18">
        <v>2</v>
      </c>
      <c r="E42" s="18">
        <v>1</v>
      </c>
      <c r="F42" s="19">
        <v>3</v>
      </c>
    </row>
    <row r="43" spans="2:6" ht="15">
      <c r="B43" s="27" t="s">
        <v>196</v>
      </c>
      <c r="C43" s="28"/>
      <c r="D43" s="18">
        <v>2</v>
      </c>
      <c r="E43" s="16" t="s">
        <v>11</v>
      </c>
      <c r="F43" s="19">
        <v>2</v>
      </c>
    </row>
    <row r="44" spans="2:6" ht="15">
      <c r="B44" s="27" t="s">
        <v>197</v>
      </c>
      <c r="C44" s="28"/>
      <c r="D44" s="18">
        <v>4</v>
      </c>
      <c r="E44" s="18">
        <v>1</v>
      </c>
      <c r="F44" s="19">
        <v>5</v>
      </c>
    </row>
    <row r="45" spans="2:6" ht="15">
      <c r="B45" s="27" t="s">
        <v>198</v>
      </c>
      <c r="C45" s="28"/>
      <c r="D45" s="18">
        <v>47</v>
      </c>
      <c r="E45" s="18">
        <v>45</v>
      </c>
      <c r="F45" s="19">
        <v>92</v>
      </c>
    </row>
    <row r="46" spans="2:6" ht="15">
      <c r="B46" s="27" t="s">
        <v>199</v>
      </c>
      <c r="C46" s="28"/>
      <c r="D46" s="18">
        <v>1</v>
      </c>
      <c r="E46" s="16" t="s">
        <v>11</v>
      </c>
      <c r="F46" s="19">
        <v>1</v>
      </c>
    </row>
    <row r="47" spans="2:6" ht="15">
      <c r="B47" s="27" t="s">
        <v>200</v>
      </c>
      <c r="C47" s="28"/>
      <c r="D47" s="18">
        <v>4</v>
      </c>
      <c r="E47" s="18">
        <v>1</v>
      </c>
      <c r="F47" s="19">
        <v>5</v>
      </c>
    </row>
    <row r="48" spans="2:6" ht="15">
      <c r="B48" s="27" t="s">
        <v>201</v>
      </c>
      <c r="C48" s="28"/>
      <c r="D48" s="18">
        <v>289</v>
      </c>
      <c r="E48" s="18">
        <v>140</v>
      </c>
      <c r="F48" s="19">
        <v>429</v>
      </c>
    </row>
    <row r="49" spans="2:6" ht="15">
      <c r="B49" s="27" t="s">
        <v>202</v>
      </c>
      <c r="C49" s="28"/>
      <c r="D49" s="16" t="s">
        <v>11</v>
      </c>
      <c r="E49" s="18">
        <v>1</v>
      </c>
      <c r="F49" s="19">
        <v>1</v>
      </c>
    </row>
    <row r="50" spans="2:6" ht="15">
      <c r="B50" s="24" t="s">
        <v>15</v>
      </c>
      <c r="C50" s="22"/>
      <c r="D50" s="19">
        <v>989</v>
      </c>
      <c r="E50" s="19">
        <v>538</v>
      </c>
      <c r="F50" s="19">
        <v>1527</v>
      </c>
    </row>
  </sheetData>
  <autoFilter ref="B20:C20"/>
  <pageMargins left="0.7" right="0.7" top="0.75" bottom="0.75" header="0.3" footer="0.3"/>
  <pageSetup orientation="portrait" paperSiz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Medlemskategori - alder</vt:lpstr>
      <vt:lpstr>Medlemskategori - kjønn</vt:lpstr>
      <vt:lpstr>Alder og kjønn</vt:lpstr>
      <vt:lpstr>Yrkesfor.</vt:lpstr>
      <vt:lpstr>Fag-med. foreninger 1</vt:lpstr>
      <vt:lpstr>Fag-med. foreninger 2</vt:lpstr>
      <vt:lpstr>Spes.godkjenninger</vt:lpstr>
      <vt:lpstr>Nmf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Mathias Nylund</cp:lastModifiedBy>
  <dcterms:created xsi:type="dcterms:W3CDTF">2014-04-30T10:51:23Z</dcterms:created>
  <dcterms:modified xsi:type="dcterms:W3CDTF">2019-09-19T17:48:24Z</dcterms:modified>
  <cp:category/>
</cp:coreProperties>
</file>