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<sst xmlns="http://schemas.openxmlformats.org/spreadsheetml/2006/main" count="92" uniqueCount="41">
  <si>
    <r>
      <t xml:space="preserve">Kun </t>
    </r>
    <r>
      <rPr>
        <b/>
        <sz val="10"/>
        <color indexed="45"/>
        <rFont val="Arial"/>
        <family val="2"/>
      </rPr>
      <t>rosa</t>
    </r>
    <r>
      <rPr>
        <b/>
        <sz val="10"/>
        <rFont val="Arial"/>
        <family val="2"/>
      </rPr>
      <t xml:space="preserve"> og </t>
    </r>
    <r>
      <rPr>
        <b/>
        <sz val="10"/>
        <color indexed="49"/>
        <rFont val="Arial"/>
        <family val="2"/>
      </rPr>
      <t>blågrønne</t>
    </r>
    <r>
      <rPr>
        <b/>
        <sz val="10"/>
        <rFont val="Arial"/>
        <family val="2"/>
      </rPr>
      <t xml:space="preserve"> felter skal fylles ut!</t>
    </r>
  </si>
  <si>
    <t>Komm.</t>
  </si>
  <si>
    <t>NAVO-helse</t>
  </si>
  <si>
    <t>Privat</t>
  </si>
  <si>
    <t>Forening</t>
  </si>
  <si>
    <t>Tot</t>
  </si>
  <si>
    <t>K</t>
  </si>
  <si>
    <t>M</t>
  </si>
  <si>
    <t>Stat</t>
  </si>
  <si>
    <t>i alt</t>
  </si>
  <si>
    <t>KS</t>
  </si>
  <si>
    <t>Oslo</t>
  </si>
  <si>
    <t>øvrige</t>
  </si>
  <si>
    <t>Oslo kom</t>
  </si>
  <si>
    <t xml:space="preserve">Arkitektenes Fagforbund </t>
  </si>
  <si>
    <t>Den norske lægeforening</t>
  </si>
  <si>
    <t>Den norske Veterinærforening</t>
  </si>
  <si>
    <t>Norsk Forskerforbund</t>
  </si>
  <si>
    <t>Krigsskoleutdannede offiserers landsforening</t>
  </si>
  <si>
    <t>Norsk Naturforvalterforbund</t>
  </si>
  <si>
    <t>Norske Sivilingeniørers Forening</t>
  </si>
  <si>
    <t>Norges Juristforbund</t>
  </si>
  <si>
    <t>Norsk Lektorlag</t>
  </si>
  <si>
    <t xml:space="preserve">Norsk Psykologforening </t>
  </si>
  <si>
    <t>Norske Siviløkonomers Forening</t>
  </si>
  <si>
    <t xml:space="preserve">Den norske tannlegeforening </t>
  </si>
  <si>
    <t xml:space="preserve">Den norske kirkes presteforening </t>
  </si>
  <si>
    <t>Samfunnsøkonomenes Fagforening</t>
  </si>
  <si>
    <t>Samfunnsviternes Fagforening</t>
  </si>
  <si>
    <t>SUM</t>
  </si>
  <si>
    <t>NAVO</t>
  </si>
  <si>
    <t>NHO</t>
  </si>
  <si>
    <t>Andre</t>
  </si>
  <si>
    <t>Frie</t>
  </si>
  <si>
    <t>Stud</t>
  </si>
  <si>
    <t>Pensj</t>
  </si>
  <si>
    <t>priv</t>
  </si>
  <si>
    <t>yrker</t>
  </si>
  <si>
    <t>Revisors stempel og underskrift</t>
  </si>
  <si>
    <t>MEDLEMSTALL PR. 1/1-2004</t>
  </si>
  <si>
    <t>HSH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</si>
</sst>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45"/>
      <name val="Arial"/>
      <family val="2"/>
    </font>
    <font>
      <b/>
      <sz val="10"/>
      <color indexed="49"/>
      <name val="Arial"/>
      <family val="2"/>
    </font>
    <font>
      <b/>
      <sz val="8"/>
      <name val="Arial"/>
      <family val="2"/>
    </font>
    <font>
      <sz val="8"/>
      <color indexed="8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NumberFormat="1" applyFont="1" applyFill="1" applyBorder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5" borderId="2" xfId="0" applyFill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8.8515625" style="0" customWidth="1"/>
    <col min="2" max="28" width="7.421875" style="0" customWidth="1"/>
  </cols>
  <sheetData>
    <row r="1" spans="1:2" ht="12.75">
      <c r="A1" s="1" t="s">
        <v>39</v>
      </c>
      <c r="B1" s="2"/>
    </row>
    <row r="2" spans="1:2" ht="12.75">
      <c r="A2" s="2"/>
      <c r="B2" s="3"/>
    </row>
    <row r="3" spans="1:2" ht="12.75">
      <c r="A3" s="2" t="s">
        <v>0</v>
      </c>
      <c r="B3" s="3"/>
    </row>
    <row r="4" spans="1:26" ht="12.75">
      <c r="A4" s="3"/>
      <c r="H4" s="4" t="s">
        <v>1</v>
      </c>
      <c r="Q4" s="13" t="s">
        <v>2</v>
      </c>
      <c r="R4" s="13"/>
      <c r="S4" s="13"/>
      <c r="T4" s="4" t="s">
        <v>3</v>
      </c>
      <c r="W4" s="5" t="s">
        <v>40</v>
      </c>
      <c r="Z4" s="5" t="s">
        <v>40</v>
      </c>
    </row>
    <row r="5" spans="1:28" ht="12.75">
      <c r="A5" s="3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5" t="s">
        <v>6</v>
      </c>
      <c r="G5" s="5" t="s">
        <v>7</v>
      </c>
      <c r="H5" s="6" t="s">
        <v>9</v>
      </c>
      <c r="I5" s="5" t="s">
        <v>6</v>
      </c>
      <c r="J5" s="5" t="s">
        <v>7</v>
      </c>
      <c r="K5" s="5" t="s">
        <v>10</v>
      </c>
      <c r="L5" s="5" t="s">
        <v>6</v>
      </c>
      <c r="M5" s="5" t="s">
        <v>7</v>
      </c>
      <c r="N5" s="5" t="s">
        <v>11</v>
      </c>
      <c r="O5" s="5" t="s">
        <v>6</v>
      </c>
      <c r="P5" s="5" t="s">
        <v>7</v>
      </c>
      <c r="Q5" s="6" t="s">
        <v>9</v>
      </c>
      <c r="R5" s="5" t="s">
        <v>6</v>
      </c>
      <c r="S5" s="5" t="s">
        <v>7</v>
      </c>
      <c r="T5" s="6" t="s">
        <v>9</v>
      </c>
      <c r="U5" s="5" t="s">
        <v>6</v>
      </c>
      <c r="V5" s="5" t="s">
        <v>7</v>
      </c>
      <c r="W5" s="6" t="s">
        <v>12</v>
      </c>
      <c r="X5" s="5" t="s">
        <v>6</v>
      </c>
      <c r="Y5" s="5" t="s">
        <v>7</v>
      </c>
      <c r="Z5" s="6" t="s">
        <v>13</v>
      </c>
      <c r="AA5" s="5" t="s">
        <v>6</v>
      </c>
      <c r="AB5" s="5" t="s">
        <v>7</v>
      </c>
    </row>
    <row r="6" spans="1:28" ht="13.5">
      <c r="A6" s="7" t="s">
        <v>14</v>
      </c>
      <c r="B6">
        <f>C6+D6</f>
        <v>0</v>
      </c>
      <c r="C6">
        <f>F6+I6+R6+U6+L26+O26+R26+U26</f>
        <v>0</v>
      </c>
      <c r="D6">
        <f>G6+J6+S6+V6+M26+P26+S26+V26</f>
        <v>0</v>
      </c>
      <c r="E6" s="8">
        <f>F6+G6</f>
        <v>0</v>
      </c>
      <c r="F6" s="9"/>
      <c r="G6" s="10"/>
      <c r="H6" s="8">
        <f>I6+J6</f>
        <v>0</v>
      </c>
      <c r="I6" s="8">
        <f aca="true" t="shared" si="0" ref="I6:J20">L6+O6</f>
        <v>0</v>
      </c>
      <c r="J6" s="8">
        <f t="shared" si="0"/>
        <v>0</v>
      </c>
      <c r="K6">
        <f>L6+M6</f>
        <v>0</v>
      </c>
      <c r="L6" s="9"/>
      <c r="M6" s="10"/>
      <c r="N6">
        <f>O6+P6</f>
        <v>0</v>
      </c>
      <c r="O6" s="9"/>
      <c r="P6" s="10"/>
      <c r="Q6">
        <f>R6+S6</f>
        <v>0</v>
      </c>
      <c r="R6" s="9"/>
      <c r="S6" s="10"/>
      <c r="T6">
        <f>U6+V6</f>
        <v>0</v>
      </c>
      <c r="U6" s="8">
        <f aca="true" t="shared" si="1" ref="U6:V20">X6+AA6+C26+F26+I26</f>
        <v>0</v>
      </c>
      <c r="V6" s="8">
        <f t="shared" si="1"/>
        <v>0</v>
      </c>
      <c r="W6">
        <f>X6+Y6</f>
        <v>0</v>
      </c>
      <c r="X6" s="9"/>
      <c r="Y6" s="10"/>
      <c r="Z6">
        <f>AA6+AB6</f>
        <v>0</v>
      </c>
      <c r="AA6" s="9"/>
      <c r="AB6" s="10"/>
    </row>
    <row r="7" spans="1:28" ht="13.5">
      <c r="A7" s="7" t="s">
        <v>15</v>
      </c>
      <c r="B7">
        <f>C7+D7</f>
        <v>21530</v>
      </c>
      <c r="C7">
        <f>F7+I7+R7+U7+L27+O27+R27+U27</f>
        <v>8090</v>
      </c>
      <c r="D7">
        <f>G7+J7+S7+V7+M27+P27+S27+V27</f>
        <v>13440</v>
      </c>
      <c r="E7" s="8">
        <f>F7+G7</f>
        <v>778</v>
      </c>
      <c r="F7" s="9">
        <v>228</v>
      </c>
      <c r="G7" s="10">
        <v>550</v>
      </c>
      <c r="H7" s="8">
        <f>I7+J7</f>
        <v>1214</v>
      </c>
      <c r="I7" s="8">
        <f t="shared" si="0"/>
        <v>502</v>
      </c>
      <c r="J7" s="8">
        <f t="shared" si="0"/>
        <v>712</v>
      </c>
      <c r="K7">
        <f>L7+M7</f>
        <v>1055</v>
      </c>
      <c r="L7" s="9">
        <v>417</v>
      </c>
      <c r="M7" s="10">
        <v>638</v>
      </c>
      <c r="N7">
        <f>O7+P7</f>
        <v>159</v>
      </c>
      <c r="O7" s="9">
        <v>85</v>
      </c>
      <c r="P7" s="10">
        <v>74</v>
      </c>
      <c r="Q7">
        <f>R7+S7</f>
        <v>8367</v>
      </c>
      <c r="R7" s="9">
        <v>3053</v>
      </c>
      <c r="S7" s="10">
        <v>5314</v>
      </c>
      <c r="T7">
        <f>U7+V7</f>
        <v>730</v>
      </c>
      <c r="U7" s="8">
        <f t="shared" si="1"/>
        <v>228</v>
      </c>
      <c r="V7" s="8">
        <f t="shared" si="1"/>
        <v>502</v>
      </c>
      <c r="W7">
        <f>X7+Y7</f>
        <v>191</v>
      </c>
      <c r="X7" s="9">
        <v>67</v>
      </c>
      <c r="Y7" s="10">
        <v>124</v>
      </c>
      <c r="Z7">
        <f>AA7+AB7</f>
        <v>223</v>
      </c>
      <c r="AA7" s="9">
        <v>86</v>
      </c>
      <c r="AB7" s="10">
        <v>137</v>
      </c>
    </row>
    <row r="8" spans="1:28" ht="13.5">
      <c r="A8" s="7" t="s">
        <v>16</v>
      </c>
      <c r="B8">
        <f aca="true" t="shared" si="2" ref="B8:B20">C8+D8</f>
        <v>0</v>
      </c>
      <c r="C8">
        <f aca="true" t="shared" si="3" ref="C8:D20">F8+I8+R8+U8+L28+O28+R28+U28</f>
        <v>0</v>
      </c>
      <c r="D8">
        <f t="shared" si="3"/>
        <v>0</v>
      </c>
      <c r="E8" s="8">
        <f aca="true" t="shared" si="4" ref="E8:E20">F8+G8</f>
        <v>0</v>
      </c>
      <c r="F8" s="9"/>
      <c r="G8" s="10"/>
      <c r="H8" s="8">
        <f>I8+J8</f>
        <v>0</v>
      </c>
      <c r="I8" s="8">
        <f t="shared" si="0"/>
        <v>0</v>
      </c>
      <c r="J8" s="8">
        <f t="shared" si="0"/>
        <v>0</v>
      </c>
      <c r="K8">
        <f aca="true" t="shared" si="5" ref="K8:K20">L8+M8</f>
        <v>0</v>
      </c>
      <c r="L8" s="9"/>
      <c r="M8" s="10"/>
      <c r="N8">
        <f aca="true" t="shared" si="6" ref="N8:N20">O8+P8</f>
        <v>0</v>
      </c>
      <c r="O8" s="9"/>
      <c r="P8" s="10"/>
      <c r="Q8">
        <f aca="true" t="shared" si="7" ref="Q8:Q13">R8+S8</f>
        <v>0</v>
      </c>
      <c r="R8" s="9"/>
      <c r="S8" s="10"/>
      <c r="T8">
        <f aca="true" t="shared" si="8" ref="T8:T20">U8+V8</f>
        <v>0</v>
      </c>
      <c r="U8" s="8">
        <f t="shared" si="1"/>
        <v>0</v>
      </c>
      <c r="V8" s="8">
        <f t="shared" si="1"/>
        <v>0</v>
      </c>
      <c r="W8">
        <f aca="true" t="shared" si="9" ref="W8:W20">X8+Y8</f>
        <v>0</v>
      </c>
      <c r="X8" s="9"/>
      <c r="Y8" s="10"/>
      <c r="Z8">
        <f aca="true" t="shared" si="10" ref="Z8:Z20">AA8+AB8</f>
        <v>0</v>
      </c>
      <c r="AA8" s="9"/>
      <c r="AB8" s="10"/>
    </row>
    <row r="9" spans="1:28" ht="13.5">
      <c r="A9" s="7" t="s">
        <v>17</v>
      </c>
      <c r="B9">
        <f t="shared" si="2"/>
        <v>0</v>
      </c>
      <c r="C9">
        <f t="shared" si="3"/>
        <v>0</v>
      </c>
      <c r="D9">
        <f t="shared" si="3"/>
        <v>0</v>
      </c>
      <c r="E9" s="8">
        <f t="shared" si="4"/>
        <v>0</v>
      </c>
      <c r="F9" s="9"/>
      <c r="G9" s="10"/>
      <c r="H9" s="8">
        <f aca="true" t="shared" si="11" ref="H9:H20">I9+J9</f>
        <v>0</v>
      </c>
      <c r="I9" s="8">
        <f t="shared" si="0"/>
        <v>0</v>
      </c>
      <c r="J9" s="8">
        <f t="shared" si="0"/>
        <v>0</v>
      </c>
      <c r="K9">
        <f t="shared" si="5"/>
        <v>0</v>
      </c>
      <c r="L9" s="9"/>
      <c r="M9" s="10"/>
      <c r="N9">
        <f t="shared" si="6"/>
        <v>0</v>
      </c>
      <c r="O9" s="9"/>
      <c r="P9" s="10"/>
      <c r="Q9">
        <f t="shared" si="7"/>
        <v>0</v>
      </c>
      <c r="R9" s="9"/>
      <c r="S9" s="10"/>
      <c r="T9">
        <f t="shared" si="8"/>
        <v>0</v>
      </c>
      <c r="U9" s="8">
        <f t="shared" si="1"/>
        <v>0</v>
      </c>
      <c r="V9" s="8">
        <f t="shared" si="1"/>
        <v>0</v>
      </c>
      <c r="W9">
        <f t="shared" si="9"/>
        <v>0</v>
      </c>
      <c r="X9" s="9"/>
      <c r="Y9" s="10"/>
      <c r="Z9">
        <f t="shared" si="10"/>
        <v>0</v>
      </c>
      <c r="AA9" s="9"/>
      <c r="AB9" s="10"/>
    </row>
    <row r="10" spans="1:28" ht="13.5">
      <c r="A10" s="7" t="s">
        <v>18</v>
      </c>
      <c r="B10">
        <f t="shared" si="2"/>
        <v>0</v>
      </c>
      <c r="C10">
        <f t="shared" si="3"/>
        <v>0</v>
      </c>
      <c r="D10">
        <f t="shared" si="3"/>
        <v>0</v>
      </c>
      <c r="E10" s="8">
        <f t="shared" si="4"/>
        <v>0</v>
      </c>
      <c r="F10" s="9"/>
      <c r="G10" s="10"/>
      <c r="H10" s="8">
        <f t="shared" si="11"/>
        <v>0</v>
      </c>
      <c r="I10" s="8">
        <f t="shared" si="0"/>
        <v>0</v>
      </c>
      <c r="J10" s="8">
        <f t="shared" si="0"/>
        <v>0</v>
      </c>
      <c r="K10">
        <f t="shared" si="5"/>
        <v>0</v>
      </c>
      <c r="L10" s="9"/>
      <c r="M10" s="10"/>
      <c r="N10">
        <f t="shared" si="6"/>
        <v>0</v>
      </c>
      <c r="O10" s="9"/>
      <c r="P10" s="10"/>
      <c r="Q10">
        <f t="shared" si="7"/>
        <v>0</v>
      </c>
      <c r="R10" s="9"/>
      <c r="S10" s="10"/>
      <c r="T10">
        <f t="shared" si="8"/>
        <v>0</v>
      </c>
      <c r="U10" s="8">
        <f t="shared" si="1"/>
        <v>0</v>
      </c>
      <c r="V10" s="8">
        <f t="shared" si="1"/>
        <v>0</v>
      </c>
      <c r="W10">
        <f t="shared" si="9"/>
        <v>0</v>
      </c>
      <c r="X10" s="9"/>
      <c r="Y10" s="10"/>
      <c r="Z10">
        <f t="shared" si="10"/>
        <v>0</v>
      </c>
      <c r="AA10" s="9"/>
      <c r="AB10" s="10"/>
    </row>
    <row r="11" spans="1:28" ht="13.5">
      <c r="A11" s="7" t="s">
        <v>19</v>
      </c>
      <c r="B11">
        <f>C11+D11</f>
        <v>0</v>
      </c>
      <c r="C11">
        <f t="shared" si="3"/>
        <v>0</v>
      </c>
      <c r="D11">
        <f t="shared" si="3"/>
        <v>0</v>
      </c>
      <c r="E11" s="8">
        <f>F11+G11</f>
        <v>0</v>
      </c>
      <c r="F11" s="9"/>
      <c r="G11" s="10"/>
      <c r="H11" s="8">
        <f>I11+J11</f>
        <v>0</v>
      </c>
      <c r="I11" s="8">
        <f>L11+O11</f>
        <v>0</v>
      </c>
      <c r="J11" s="8">
        <f>M11+P11</f>
        <v>0</v>
      </c>
      <c r="K11">
        <f>L11+M11</f>
        <v>0</v>
      </c>
      <c r="L11" s="9"/>
      <c r="M11" s="10"/>
      <c r="N11">
        <f t="shared" si="6"/>
        <v>0</v>
      </c>
      <c r="O11" s="9"/>
      <c r="P11" s="10"/>
      <c r="Q11">
        <f t="shared" si="7"/>
        <v>0</v>
      </c>
      <c r="R11" s="9"/>
      <c r="S11" s="10"/>
      <c r="T11">
        <f>U11+V11</f>
        <v>0</v>
      </c>
      <c r="U11" s="8">
        <f t="shared" si="1"/>
        <v>0</v>
      </c>
      <c r="V11" s="8">
        <f t="shared" si="1"/>
        <v>0</v>
      </c>
      <c r="W11">
        <f>X11+Y11</f>
        <v>0</v>
      </c>
      <c r="X11" s="9"/>
      <c r="Y11" s="10"/>
      <c r="Z11">
        <f t="shared" si="10"/>
        <v>0</v>
      </c>
      <c r="AA11" s="9"/>
      <c r="AB11" s="10"/>
    </row>
    <row r="12" spans="1:28" ht="13.5">
      <c r="A12" s="7" t="s">
        <v>20</v>
      </c>
      <c r="B12">
        <f t="shared" si="2"/>
        <v>0</v>
      </c>
      <c r="C12">
        <f t="shared" si="3"/>
        <v>0</v>
      </c>
      <c r="D12">
        <f t="shared" si="3"/>
        <v>0</v>
      </c>
      <c r="E12" s="8">
        <f t="shared" si="4"/>
        <v>0</v>
      </c>
      <c r="F12" s="9"/>
      <c r="G12" s="10"/>
      <c r="H12" s="8">
        <f t="shared" si="11"/>
        <v>0</v>
      </c>
      <c r="I12" s="8">
        <f t="shared" si="0"/>
        <v>0</v>
      </c>
      <c r="J12" s="8">
        <f t="shared" si="0"/>
        <v>0</v>
      </c>
      <c r="K12">
        <f t="shared" si="5"/>
        <v>0</v>
      </c>
      <c r="L12" s="9"/>
      <c r="M12" s="10"/>
      <c r="N12">
        <f t="shared" si="6"/>
        <v>0</v>
      </c>
      <c r="O12" s="9"/>
      <c r="P12" s="10"/>
      <c r="Q12">
        <f t="shared" si="7"/>
        <v>0</v>
      </c>
      <c r="R12" s="9"/>
      <c r="S12" s="10"/>
      <c r="T12">
        <f t="shared" si="8"/>
        <v>0</v>
      </c>
      <c r="U12" s="8">
        <f t="shared" si="1"/>
        <v>0</v>
      </c>
      <c r="V12" s="8">
        <f t="shared" si="1"/>
        <v>0</v>
      </c>
      <c r="W12">
        <f t="shared" si="9"/>
        <v>0</v>
      </c>
      <c r="X12" s="9"/>
      <c r="Y12" s="10"/>
      <c r="Z12">
        <f t="shared" si="10"/>
        <v>0</v>
      </c>
      <c r="AA12" s="9"/>
      <c r="AB12" s="10"/>
    </row>
    <row r="13" spans="1:28" ht="13.5">
      <c r="A13" s="7" t="s">
        <v>21</v>
      </c>
      <c r="B13">
        <f t="shared" si="2"/>
        <v>0</v>
      </c>
      <c r="C13">
        <f t="shared" si="3"/>
        <v>0</v>
      </c>
      <c r="D13">
        <f t="shared" si="3"/>
        <v>0</v>
      </c>
      <c r="E13" s="8">
        <f t="shared" si="4"/>
        <v>0</v>
      </c>
      <c r="F13" s="9"/>
      <c r="G13" s="10"/>
      <c r="H13" s="8">
        <f t="shared" si="11"/>
        <v>0</v>
      </c>
      <c r="I13" s="8">
        <f t="shared" si="0"/>
        <v>0</v>
      </c>
      <c r="J13" s="8">
        <f t="shared" si="0"/>
        <v>0</v>
      </c>
      <c r="K13">
        <f t="shared" si="5"/>
        <v>0</v>
      </c>
      <c r="L13" s="9"/>
      <c r="M13" s="10"/>
      <c r="N13">
        <f t="shared" si="6"/>
        <v>0</v>
      </c>
      <c r="O13" s="9"/>
      <c r="P13" s="10"/>
      <c r="Q13">
        <f t="shared" si="7"/>
        <v>0</v>
      </c>
      <c r="R13" s="9"/>
      <c r="S13" s="10"/>
      <c r="T13">
        <f t="shared" si="8"/>
        <v>0</v>
      </c>
      <c r="U13" s="8">
        <f t="shared" si="1"/>
        <v>0</v>
      </c>
      <c r="V13" s="8">
        <f t="shared" si="1"/>
        <v>0</v>
      </c>
      <c r="W13">
        <f t="shared" si="9"/>
        <v>0</v>
      </c>
      <c r="X13" s="9"/>
      <c r="Y13" s="10"/>
      <c r="Z13">
        <f t="shared" si="10"/>
        <v>0</v>
      </c>
      <c r="AA13" s="9"/>
      <c r="AB13" s="10"/>
    </row>
    <row r="14" spans="1:28" ht="13.5">
      <c r="A14" s="7" t="s">
        <v>22</v>
      </c>
      <c r="B14">
        <f>C14+D14</f>
        <v>0</v>
      </c>
      <c r="C14">
        <f t="shared" si="3"/>
        <v>0</v>
      </c>
      <c r="D14">
        <f t="shared" si="3"/>
        <v>0</v>
      </c>
      <c r="E14" s="8">
        <f>F14+G14</f>
        <v>0</v>
      </c>
      <c r="F14" s="9"/>
      <c r="G14" s="10"/>
      <c r="H14" s="8">
        <f>I14+J14</f>
        <v>0</v>
      </c>
      <c r="I14" s="8">
        <f>L14+O14</f>
        <v>0</v>
      </c>
      <c r="J14" s="8">
        <f>M14+P14</f>
        <v>0</v>
      </c>
      <c r="K14">
        <f>L14+M14</f>
        <v>0</v>
      </c>
      <c r="L14" s="9"/>
      <c r="M14" s="10"/>
      <c r="N14">
        <f>O14+P14</f>
        <v>0</v>
      </c>
      <c r="O14" s="9"/>
      <c r="P14" s="10"/>
      <c r="Q14">
        <f>R14+S14</f>
        <v>0</v>
      </c>
      <c r="R14" s="9"/>
      <c r="S14" s="10"/>
      <c r="T14">
        <f>U14+V14</f>
        <v>0</v>
      </c>
      <c r="U14" s="8">
        <f t="shared" si="1"/>
        <v>0</v>
      </c>
      <c r="V14" s="8">
        <f t="shared" si="1"/>
        <v>0</v>
      </c>
      <c r="W14">
        <f>X14+Y14</f>
        <v>0</v>
      </c>
      <c r="X14" s="9"/>
      <c r="Y14" s="10"/>
      <c r="Z14">
        <f>AA14+AB14</f>
        <v>0</v>
      </c>
      <c r="AA14" s="9"/>
      <c r="AB14" s="10"/>
    </row>
    <row r="15" spans="1:28" ht="13.5">
      <c r="A15" s="7" t="s">
        <v>23</v>
      </c>
      <c r="B15">
        <f t="shared" si="2"/>
        <v>0</v>
      </c>
      <c r="C15">
        <f t="shared" si="3"/>
        <v>0</v>
      </c>
      <c r="D15">
        <f t="shared" si="3"/>
        <v>0</v>
      </c>
      <c r="E15" s="8">
        <f t="shared" si="4"/>
        <v>0</v>
      </c>
      <c r="F15" s="9"/>
      <c r="G15" s="10"/>
      <c r="H15" s="8">
        <f t="shared" si="11"/>
        <v>0</v>
      </c>
      <c r="I15" s="8">
        <f t="shared" si="0"/>
        <v>0</v>
      </c>
      <c r="J15" s="8">
        <f t="shared" si="0"/>
        <v>0</v>
      </c>
      <c r="K15">
        <f t="shared" si="5"/>
        <v>0</v>
      </c>
      <c r="L15" s="9"/>
      <c r="M15" s="10"/>
      <c r="N15">
        <f t="shared" si="6"/>
        <v>0</v>
      </c>
      <c r="O15" s="9"/>
      <c r="P15" s="10"/>
      <c r="Q15">
        <f aca="true" t="shared" si="12" ref="Q15:Q20">R15+S15</f>
        <v>0</v>
      </c>
      <c r="R15" s="9"/>
      <c r="S15" s="10"/>
      <c r="T15">
        <f t="shared" si="8"/>
        <v>0</v>
      </c>
      <c r="U15" s="8">
        <f t="shared" si="1"/>
        <v>0</v>
      </c>
      <c r="V15" s="8">
        <f t="shared" si="1"/>
        <v>0</v>
      </c>
      <c r="W15">
        <f t="shared" si="9"/>
        <v>0</v>
      </c>
      <c r="X15" s="9"/>
      <c r="Y15" s="10"/>
      <c r="Z15">
        <f t="shared" si="10"/>
        <v>0</v>
      </c>
      <c r="AA15" s="9"/>
      <c r="AB15" s="10"/>
    </row>
    <row r="16" spans="1:28" ht="13.5">
      <c r="A16" s="7" t="s">
        <v>24</v>
      </c>
      <c r="B16">
        <f t="shared" si="2"/>
        <v>0</v>
      </c>
      <c r="C16">
        <f t="shared" si="3"/>
        <v>0</v>
      </c>
      <c r="D16">
        <f t="shared" si="3"/>
        <v>0</v>
      </c>
      <c r="E16" s="8">
        <f t="shared" si="4"/>
        <v>0</v>
      </c>
      <c r="F16" s="9"/>
      <c r="G16" s="10"/>
      <c r="H16" s="8">
        <f t="shared" si="11"/>
        <v>0</v>
      </c>
      <c r="I16" s="8">
        <f t="shared" si="0"/>
        <v>0</v>
      </c>
      <c r="J16" s="8">
        <f t="shared" si="0"/>
        <v>0</v>
      </c>
      <c r="K16">
        <f t="shared" si="5"/>
        <v>0</v>
      </c>
      <c r="L16" s="9"/>
      <c r="M16" s="10"/>
      <c r="N16">
        <f t="shared" si="6"/>
        <v>0</v>
      </c>
      <c r="O16" s="9"/>
      <c r="P16" s="10"/>
      <c r="Q16">
        <f t="shared" si="12"/>
        <v>0</v>
      </c>
      <c r="R16" s="9"/>
      <c r="S16" s="10"/>
      <c r="T16">
        <f t="shared" si="8"/>
        <v>0</v>
      </c>
      <c r="U16" s="8">
        <f t="shared" si="1"/>
        <v>0</v>
      </c>
      <c r="V16" s="8">
        <f t="shared" si="1"/>
        <v>0</v>
      </c>
      <c r="W16">
        <f t="shared" si="9"/>
        <v>0</v>
      </c>
      <c r="X16" s="9"/>
      <c r="Y16" s="10"/>
      <c r="Z16">
        <f t="shared" si="10"/>
        <v>0</v>
      </c>
      <c r="AA16" s="9"/>
      <c r="AB16" s="10"/>
    </row>
    <row r="17" spans="1:28" ht="13.5">
      <c r="A17" s="7" t="s">
        <v>25</v>
      </c>
      <c r="B17">
        <f>C17+D17</f>
        <v>0</v>
      </c>
      <c r="C17">
        <f>F17+I17+R17+U17+L37+O37+R37+U37</f>
        <v>0</v>
      </c>
      <c r="D17">
        <f>G17+J17+S17+V17+M37+P37+S37+V37</f>
        <v>0</v>
      </c>
      <c r="E17" s="8">
        <f>F17+G17</f>
        <v>0</v>
      </c>
      <c r="F17" s="9"/>
      <c r="G17" s="10"/>
      <c r="H17" s="8">
        <f>I17+J17</f>
        <v>0</v>
      </c>
      <c r="I17" s="8">
        <f>L17+O17</f>
        <v>0</v>
      </c>
      <c r="J17" s="8">
        <f>M17+P17</f>
        <v>0</v>
      </c>
      <c r="K17">
        <f>L17+M17</f>
        <v>0</v>
      </c>
      <c r="L17" s="9"/>
      <c r="M17" s="10"/>
      <c r="N17">
        <f>O17+P17</f>
        <v>0</v>
      </c>
      <c r="O17" s="9"/>
      <c r="P17" s="10"/>
      <c r="Q17">
        <f>R17+S17</f>
        <v>0</v>
      </c>
      <c r="R17" s="9"/>
      <c r="S17" s="10"/>
      <c r="T17">
        <f>U17+V17</f>
        <v>0</v>
      </c>
      <c r="U17" s="8">
        <f>X17+AA17+C37+F37+I37</f>
        <v>0</v>
      </c>
      <c r="V17" s="8">
        <f>Y17+AB17+D37+G37+J37</f>
        <v>0</v>
      </c>
      <c r="W17">
        <f>X17+Y17</f>
        <v>0</v>
      </c>
      <c r="X17" s="9"/>
      <c r="Y17" s="10"/>
      <c r="Z17">
        <f>AA17+AB17</f>
        <v>0</v>
      </c>
      <c r="AA17" s="9"/>
      <c r="AB17" s="10"/>
    </row>
    <row r="18" spans="1:28" ht="13.5">
      <c r="A18" s="7" t="s">
        <v>26</v>
      </c>
      <c r="B18">
        <f t="shared" si="2"/>
        <v>0</v>
      </c>
      <c r="C18">
        <f t="shared" si="3"/>
        <v>0</v>
      </c>
      <c r="D18">
        <f t="shared" si="3"/>
        <v>0</v>
      </c>
      <c r="E18" s="8">
        <f t="shared" si="4"/>
        <v>0</v>
      </c>
      <c r="F18" s="9"/>
      <c r="G18" s="10"/>
      <c r="H18" s="8">
        <f t="shared" si="11"/>
        <v>0</v>
      </c>
      <c r="I18" s="8">
        <f t="shared" si="0"/>
        <v>0</v>
      </c>
      <c r="J18" s="8">
        <f t="shared" si="0"/>
        <v>0</v>
      </c>
      <c r="K18">
        <f t="shared" si="5"/>
        <v>0</v>
      </c>
      <c r="L18" s="9"/>
      <c r="M18" s="10"/>
      <c r="N18">
        <f t="shared" si="6"/>
        <v>0</v>
      </c>
      <c r="O18" s="9"/>
      <c r="P18" s="10"/>
      <c r="Q18">
        <f t="shared" si="12"/>
        <v>0</v>
      </c>
      <c r="R18" s="9"/>
      <c r="S18" s="10"/>
      <c r="T18">
        <f t="shared" si="8"/>
        <v>0</v>
      </c>
      <c r="U18" s="8">
        <f t="shared" si="1"/>
        <v>0</v>
      </c>
      <c r="V18" s="8">
        <f t="shared" si="1"/>
        <v>0</v>
      </c>
      <c r="W18">
        <f t="shared" si="9"/>
        <v>0</v>
      </c>
      <c r="X18" s="9"/>
      <c r="Y18" s="10"/>
      <c r="Z18">
        <f t="shared" si="10"/>
        <v>0</v>
      </c>
      <c r="AA18" s="9"/>
      <c r="AB18" s="10"/>
    </row>
    <row r="19" spans="1:28" ht="13.5">
      <c r="A19" s="7" t="s">
        <v>27</v>
      </c>
      <c r="B19">
        <f t="shared" si="2"/>
        <v>0</v>
      </c>
      <c r="C19">
        <f t="shared" si="3"/>
        <v>0</v>
      </c>
      <c r="D19">
        <f t="shared" si="3"/>
        <v>0</v>
      </c>
      <c r="E19" s="8">
        <f t="shared" si="4"/>
        <v>0</v>
      </c>
      <c r="F19" s="9"/>
      <c r="G19" s="10"/>
      <c r="H19" s="8">
        <f t="shared" si="11"/>
        <v>0</v>
      </c>
      <c r="I19" s="8">
        <f t="shared" si="0"/>
        <v>0</v>
      </c>
      <c r="J19" s="8">
        <f t="shared" si="0"/>
        <v>0</v>
      </c>
      <c r="K19">
        <f t="shared" si="5"/>
        <v>0</v>
      </c>
      <c r="L19" s="9"/>
      <c r="M19" s="10"/>
      <c r="N19">
        <f t="shared" si="6"/>
        <v>0</v>
      </c>
      <c r="O19" s="9"/>
      <c r="P19" s="10"/>
      <c r="Q19">
        <f t="shared" si="12"/>
        <v>0</v>
      </c>
      <c r="R19" s="9"/>
      <c r="S19" s="10"/>
      <c r="T19">
        <f t="shared" si="8"/>
        <v>0</v>
      </c>
      <c r="U19" s="8">
        <f t="shared" si="1"/>
        <v>0</v>
      </c>
      <c r="V19" s="8">
        <f t="shared" si="1"/>
        <v>0</v>
      </c>
      <c r="W19">
        <f t="shared" si="9"/>
        <v>0</v>
      </c>
      <c r="X19" s="9"/>
      <c r="Y19" s="10"/>
      <c r="Z19">
        <f t="shared" si="10"/>
        <v>0</v>
      </c>
      <c r="AA19" s="9"/>
      <c r="AB19" s="10"/>
    </row>
    <row r="20" spans="1:28" ht="13.5">
      <c r="A20" s="7" t="s">
        <v>28</v>
      </c>
      <c r="B20">
        <f t="shared" si="2"/>
        <v>0</v>
      </c>
      <c r="C20">
        <f t="shared" si="3"/>
        <v>0</v>
      </c>
      <c r="D20">
        <f t="shared" si="3"/>
        <v>0</v>
      </c>
      <c r="E20" s="8">
        <f t="shared" si="4"/>
        <v>0</v>
      </c>
      <c r="F20" s="9"/>
      <c r="G20" s="10"/>
      <c r="H20" s="8">
        <f t="shared" si="11"/>
        <v>0</v>
      </c>
      <c r="I20" s="8">
        <f t="shared" si="0"/>
        <v>0</v>
      </c>
      <c r="J20" s="8">
        <f t="shared" si="0"/>
        <v>0</v>
      </c>
      <c r="K20">
        <f t="shared" si="5"/>
        <v>0</v>
      </c>
      <c r="L20" s="9"/>
      <c r="M20" s="10"/>
      <c r="N20">
        <f t="shared" si="6"/>
        <v>0</v>
      </c>
      <c r="O20" s="9"/>
      <c r="P20" s="10"/>
      <c r="Q20">
        <f t="shared" si="12"/>
        <v>0</v>
      </c>
      <c r="R20" s="9"/>
      <c r="S20" s="10"/>
      <c r="T20">
        <f t="shared" si="8"/>
        <v>0</v>
      </c>
      <c r="U20" s="8">
        <f t="shared" si="1"/>
        <v>0</v>
      </c>
      <c r="V20" s="8">
        <f t="shared" si="1"/>
        <v>0</v>
      </c>
      <c r="W20">
        <f t="shared" si="9"/>
        <v>0</v>
      </c>
      <c r="X20" s="9"/>
      <c r="Y20" s="10"/>
      <c r="Z20">
        <f t="shared" si="10"/>
        <v>0</v>
      </c>
      <c r="AA20" s="9"/>
      <c r="AB20" s="10"/>
    </row>
    <row r="21" spans="1:28" ht="12.75">
      <c r="A21" s="3" t="s">
        <v>29</v>
      </c>
      <c r="B21">
        <f aca="true" t="shared" si="13" ref="B21:AB21">SUM(B6:B20)</f>
        <v>21530</v>
      </c>
      <c r="C21">
        <f>SUM(C6:C20)</f>
        <v>8090</v>
      </c>
      <c r="D21">
        <f>SUM(D6:D20)</f>
        <v>13440</v>
      </c>
      <c r="E21" s="8">
        <f t="shared" si="13"/>
        <v>778</v>
      </c>
      <c r="F21">
        <f t="shared" si="13"/>
        <v>228</v>
      </c>
      <c r="G21">
        <f t="shared" si="13"/>
        <v>550</v>
      </c>
      <c r="H21" s="8">
        <f t="shared" si="13"/>
        <v>1214</v>
      </c>
      <c r="I21">
        <f t="shared" si="13"/>
        <v>502</v>
      </c>
      <c r="J21">
        <f t="shared" si="13"/>
        <v>712</v>
      </c>
      <c r="K21">
        <f t="shared" si="13"/>
        <v>1055</v>
      </c>
      <c r="L21">
        <f t="shared" si="13"/>
        <v>417</v>
      </c>
      <c r="M21">
        <f t="shared" si="13"/>
        <v>638</v>
      </c>
      <c r="N21">
        <f t="shared" si="13"/>
        <v>159</v>
      </c>
      <c r="O21">
        <f t="shared" si="13"/>
        <v>85</v>
      </c>
      <c r="P21">
        <f t="shared" si="13"/>
        <v>74</v>
      </c>
      <c r="Q21">
        <f t="shared" si="13"/>
        <v>8367</v>
      </c>
      <c r="R21">
        <f t="shared" si="13"/>
        <v>3053</v>
      </c>
      <c r="S21">
        <f t="shared" si="13"/>
        <v>5314</v>
      </c>
      <c r="T21">
        <f t="shared" si="13"/>
        <v>730</v>
      </c>
      <c r="U21">
        <f t="shared" si="13"/>
        <v>228</v>
      </c>
      <c r="V21">
        <f t="shared" si="13"/>
        <v>502</v>
      </c>
      <c r="W21">
        <f t="shared" si="13"/>
        <v>191</v>
      </c>
      <c r="X21">
        <f t="shared" si="13"/>
        <v>67</v>
      </c>
      <c r="Y21">
        <f t="shared" si="13"/>
        <v>124</v>
      </c>
      <c r="Z21">
        <f t="shared" si="13"/>
        <v>223</v>
      </c>
      <c r="AA21">
        <f t="shared" si="13"/>
        <v>86</v>
      </c>
      <c r="AB21">
        <f t="shared" si="13"/>
        <v>137</v>
      </c>
    </row>
    <row r="24" spans="1:22" ht="12.75">
      <c r="A24" s="3" t="s">
        <v>4</v>
      </c>
      <c r="B24" s="5" t="s">
        <v>30</v>
      </c>
      <c r="C24" s="5" t="s">
        <v>6</v>
      </c>
      <c r="D24" s="5" t="s">
        <v>7</v>
      </c>
      <c r="E24" s="5" t="s">
        <v>31</v>
      </c>
      <c r="F24" s="5" t="s">
        <v>6</v>
      </c>
      <c r="G24" s="5" t="s">
        <v>7</v>
      </c>
      <c r="H24" s="5" t="s">
        <v>32</v>
      </c>
      <c r="I24" s="5" t="s">
        <v>6</v>
      </c>
      <c r="J24" s="5" t="s">
        <v>7</v>
      </c>
      <c r="K24" s="4" t="s">
        <v>33</v>
      </c>
      <c r="L24" s="3" t="s">
        <v>6</v>
      </c>
      <c r="M24" s="3" t="s">
        <v>7</v>
      </c>
      <c r="N24" s="4" t="s">
        <v>34</v>
      </c>
      <c r="O24" s="5" t="s">
        <v>6</v>
      </c>
      <c r="P24" s="5" t="s">
        <v>7</v>
      </c>
      <c r="Q24" s="4" t="s">
        <v>35</v>
      </c>
      <c r="R24" s="5" t="s">
        <v>6</v>
      </c>
      <c r="S24" s="5" t="s">
        <v>7</v>
      </c>
      <c r="T24" s="4" t="s">
        <v>32</v>
      </c>
      <c r="U24" s="5" t="s">
        <v>6</v>
      </c>
      <c r="V24" s="5" t="s">
        <v>7</v>
      </c>
    </row>
    <row r="25" spans="1:22" ht="12.75">
      <c r="A25" s="3"/>
      <c r="B25" s="5"/>
      <c r="C25" s="5"/>
      <c r="D25" s="5"/>
      <c r="E25" s="5"/>
      <c r="F25" s="5"/>
      <c r="G25" s="5"/>
      <c r="H25" s="5" t="s">
        <v>36</v>
      </c>
      <c r="I25" s="5"/>
      <c r="J25" s="5"/>
      <c r="K25" s="4" t="s">
        <v>37</v>
      </c>
      <c r="L25" s="3"/>
      <c r="M25" s="3"/>
      <c r="N25" s="5"/>
      <c r="O25" s="5"/>
      <c r="P25" s="5"/>
      <c r="Q25" s="5"/>
      <c r="R25" s="5"/>
      <c r="S25" s="5"/>
      <c r="T25" s="5"/>
      <c r="U25" s="5"/>
      <c r="V25" s="5"/>
    </row>
    <row r="26" spans="1:22" ht="13.5">
      <c r="A26" s="7" t="s">
        <v>14</v>
      </c>
      <c r="B26">
        <f>C26+D26</f>
        <v>0</v>
      </c>
      <c r="C26" s="9"/>
      <c r="D26" s="10"/>
      <c r="E26">
        <f>F26+G26</f>
        <v>0</v>
      </c>
      <c r="F26" s="9"/>
      <c r="G26" s="10"/>
      <c r="H26">
        <f>I26+J26</f>
        <v>0</v>
      </c>
      <c r="I26" s="9"/>
      <c r="J26" s="10"/>
      <c r="K26">
        <f>L26+M26</f>
        <v>0</v>
      </c>
      <c r="L26" s="9"/>
      <c r="M26" s="10"/>
      <c r="N26">
        <f>O26+P26</f>
        <v>0</v>
      </c>
      <c r="O26" s="9"/>
      <c r="P26" s="10"/>
      <c r="Q26">
        <f>R26+S26</f>
        <v>0</v>
      </c>
      <c r="R26" s="9"/>
      <c r="S26" s="10"/>
      <c r="T26">
        <f>U26+V26</f>
        <v>0</v>
      </c>
      <c r="U26" s="9"/>
      <c r="V26" s="10"/>
    </row>
    <row r="27" spans="1:22" ht="13.5">
      <c r="A27" s="7" t="s">
        <v>15</v>
      </c>
      <c r="B27">
        <f>C27+D27</f>
        <v>23</v>
      </c>
      <c r="C27" s="9">
        <v>11</v>
      </c>
      <c r="D27" s="10">
        <v>12</v>
      </c>
      <c r="E27">
        <f>F27+G27</f>
        <v>99</v>
      </c>
      <c r="F27" s="9">
        <v>17</v>
      </c>
      <c r="G27" s="10">
        <v>82</v>
      </c>
      <c r="H27">
        <f>I27+J27</f>
        <v>194</v>
      </c>
      <c r="I27" s="9">
        <v>47</v>
      </c>
      <c r="J27" s="10">
        <v>147</v>
      </c>
      <c r="K27">
        <f>L27+M27</f>
        <v>4283</v>
      </c>
      <c r="L27" s="9">
        <f>1137+83</f>
        <v>1220</v>
      </c>
      <c r="M27" s="10">
        <f>2846+217</f>
        <v>3063</v>
      </c>
      <c r="N27">
        <f>O27+P27</f>
        <v>3444</v>
      </c>
      <c r="O27" s="9">
        <v>2095</v>
      </c>
      <c r="P27" s="10">
        <v>1349</v>
      </c>
      <c r="Q27">
        <f>R27+S27</f>
        <v>1527</v>
      </c>
      <c r="R27" s="9">
        <v>228</v>
      </c>
      <c r="S27" s="10">
        <v>1299</v>
      </c>
      <c r="T27">
        <f>U27+V27</f>
        <v>1187</v>
      </c>
      <c r="U27" s="9">
        <f>47+133+356</f>
        <v>536</v>
      </c>
      <c r="V27" s="10">
        <f>70+249+332</f>
        <v>651</v>
      </c>
    </row>
    <row r="28" spans="1:22" ht="13.5">
      <c r="A28" s="7" t="s">
        <v>16</v>
      </c>
      <c r="B28">
        <f aca="true" t="shared" si="14" ref="B28:B40">C28+D28</f>
        <v>0</v>
      </c>
      <c r="C28" s="9"/>
      <c r="D28" s="10"/>
      <c r="E28">
        <f aca="true" t="shared" si="15" ref="E28:E40">F28+G28</f>
        <v>0</v>
      </c>
      <c r="F28" s="9"/>
      <c r="G28" s="10"/>
      <c r="H28">
        <f aca="true" t="shared" si="16" ref="H28:H40">I28+J28</f>
        <v>0</v>
      </c>
      <c r="I28" s="9"/>
      <c r="J28" s="10"/>
      <c r="K28">
        <f aca="true" t="shared" si="17" ref="K28:K40">L28+M28</f>
        <v>0</v>
      </c>
      <c r="L28" s="9"/>
      <c r="M28" s="10"/>
      <c r="N28">
        <f aca="true" t="shared" si="18" ref="N28:N40">O28+P28</f>
        <v>0</v>
      </c>
      <c r="O28" s="9"/>
      <c r="P28" s="10"/>
      <c r="Q28">
        <f aca="true" t="shared" si="19" ref="Q28:Q40">R28+S28</f>
        <v>0</v>
      </c>
      <c r="R28" s="9"/>
      <c r="S28" s="10"/>
      <c r="T28">
        <f aca="true" t="shared" si="20" ref="T28:T40">U28+V28</f>
        <v>0</v>
      </c>
      <c r="U28" s="9"/>
      <c r="V28" s="10"/>
    </row>
    <row r="29" spans="1:22" ht="13.5">
      <c r="A29" s="7" t="s">
        <v>17</v>
      </c>
      <c r="B29">
        <f t="shared" si="14"/>
        <v>0</v>
      </c>
      <c r="C29" s="9"/>
      <c r="D29" s="10"/>
      <c r="E29">
        <f t="shared" si="15"/>
        <v>0</v>
      </c>
      <c r="F29" s="9"/>
      <c r="G29" s="10"/>
      <c r="H29">
        <f t="shared" si="16"/>
        <v>0</v>
      </c>
      <c r="I29" s="9"/>
      <c r="J29" s="10"/>
      <c r="K29">
        <f t="shared" si="17"/>
        <v>0</v>
      </c>
      <c r="L29" s="9"/>
      <c r="M29" s="10"/>
      <c r="N29">
        <f t="shared" si="18"/>
        <v>0</v>
      </c>
      <c r="O29" s="9"/>
      <c r="P29" s="10"/>
      <c r="Q29">
        <f t="shared" si="19"/>
        <v>0</v>
      </c>
      <c r="R29" s="9"/>
      <c r="S29" s="10"/>
      <c r="T29">
        <f t="shared" si="20"/>
        <v>0</v>
      </c>
      <c r="U29" s="9"/>
      <c r="V29" s="10"/>
    </row>
    <row r="30" spans="1:22" ht="13.5">
      <c r="A30" s="7" t="s">
        <v>18</v>
      </c>
      <c r="B30">
        <f t="shared" si="14"/>
        <v>0</v>
      </c>
      <c r="C30" s="9"/>
      <c r="D30" s="10"/>
      <c r="E30">
        <f t="shared" si="15"/>
        <v>0</v>
      </c>
      <c r="F30" s="9"/>
      <c r="G30" s="10"/>
      <c r="H30">
        <f t="shared" si="16"/>
        <v>0</v>
      </c>
      <c r="I30" s="9"/>
      <c r="J30" s="10"/>
      <c r="K30">
        <f t="shared" si="17"/>
        <v>0</v>
      </c>
      <c r="L30" s="9"/>
      <c r="M30" s="10"/>
      <c r="N30">
        <f t="shared" si="18"/>
        <v>0</v>
      </c>
      <c r="O30" s="9"/>
      <c r="P30" s="10"/>
      <c r="Q30">
        <f t="shared" si="19"/>
        <v>0</v>
      </c>
      <c r="R30" s="9"/>
      <c r="S30" s="10"/>
      <c r="T30">
        <f t="shared" si="20"/>
        <v>0</v>
      </c>
      <c r="U30" s="9"/>
      <c r="V30" s="10"/>
    </row>
    <row r="31" spans="1:22" ht="13.5">
      <c r="A31" s="7" t="s">
        <v>19</v>
      </c>
      <c r="B31">
        <f t="shared" si="14"/>
        <v>0</v>
      </c>
      <c r="C31" s="9"/>
      <c r="D31" s="10"/>
      <c r="E31">
        <f t="shared" si="15"/>
        <v>0</v>
      </c>
      <c r="F31" s="9"/>
      <c r="G31" s="10"/>
      <c r="H31">
        <f t="shared" si="16"/>
        <v>0</v>
      </c>
      <c r="I31" s="9"/>
      <c r="J31" s="10"/>
      <c r="K31">
        <f t="shared" si="17"/>
        <v>0</v>
      </c>
      <c r="L31" s="9"/>
      <c r="M31" s="10"/>
      <c r="N31">
        <f t="shared" si="18"/>
        <v>0</v>
      </c>
      <c r="O31" s="9"/>
      <c r="P31" s="10"/>
      <c r="Q31">
        <f t="shared" si="19"/>
        <v>0</v>
      </c>
      <c r="R31" s="9"/>
      <c r="S31" s="10"/>
      <c r="T31">
        <f t="shared" si="20"/>
        <v>0</v>
      </c>
      <c r="U31" s="9"/>
      <c r="V31" s="10"/>
    </row>
    <row r="32" spans="1:22" ht="13.5">
      <c r="A32" s="7" t="s">
        <v>20</v>
      </c>
      <c r="B32">
        <f t="shared" si="14"/>
        <v>0</v>
      </c>
      <c r="C32" s="9"/>
      <c r="D32" s="10"/>
      <c r="E32">
        <f t="shared" si="15"/>
        <v>0</v>
      </c>
      <c r="F32" s="9"/>
      <c r="G32" s="10"/>
      <c r="H32">
        <f t="shared" si="16"/>
        <v>0</v>
      </c>
      <c r="I32" s="9"/>
      <c r="J32" s="10"/>
      <c r="K32">
        <f t="shared" si="17"/>
        <v>0</v>
      </c>
      <c r="L32" s="9"/>
      <c r="M32" s="10"/>
      <c r="N32">
        <f t="shared" si="18"/>
        <v>0</v>
      </c>
      <c r="O32" s="9"/>
      <c r="P32" s="10"/>
      <c r="Q32">
        <f t="shared" si="19"/>
        <v>0</v>
      </c>
      <c r="R32" s="9"/>
      <c r="S32" s="10"/>
      <c r="T32">
        <f t="shared" si="20"/>
        <v>0</v>
      </c>
      <c r="U32" s="9"/>
      <c r="V32" s="10"/>
    </row>
    <row r="33" spans="1:22" ht="13.5">
      <c r="A33" s="7" t="s">
        <v>21</v>
      </c>
      <c r="B33">
        <f t="shared" si="14"/>
        <v>0</v>
      </c>
      <c r="C33" s="9"/>
      <c r="D33" s="10"/>
      <c r="E33">
        <f t="shared" si="15"/>
        <v>0</v>
      </c>
      <c r="F33" s="9"/>
      <c r="G33" s="10"/>
      <c r="H33">
        <f t="shared" si="16"/>
        <v>0</v>
      </c>
      <c r="I33" s="9"/>
      <c r="J33" s="10"/>
      <c r="K33">
        <f t="shared" si="17"/>
        <v>0</v>
      </c>
      <c r="L33" s="9"/>
      <c r="M33" s="10"/>
      <c r="N33">
        <f t="shared" si="18"/>
        <v>0</v>
      </c>
      <c r="O33" s="9"/>
      <c r="P33" s="10"/>
      <c r="Q33">
        <f t="shared" si="19"/>
        <v>0</v>
      </c>
      <c r="R33" s="9"/>
      <c r="S33" s="10"/>
      <c r="T33">
        <f t="shared" si="20"/>
        <v>0</v>
      </c>
      <c r="U33" s="9"/>
      <c r="V33" s="10"/>
    </row>
    <row r="34" spans="1:22" ht="13.5">
      <c r="A34" s="7" t="s">
        <v>22</v>
      </c>
      <c r="B34">
        <f>C34+D34</f>
        <v>0</v>
      </c>
      <c r="C34" s="9"/>
      <c r="D34" s="10"/>
      <c r="E34">
        <f>F34+G34</f>
        <v>0</v>
      </c>
      <c r="F34" s="9"/>
      <c r="G34" s="10"/>
      <c r="H34">
        <f>I34+J34</f>
        <v>0</v>
      </c>
      <c r="I34" s="9"/>
      <c r="J34" s="10"/>
      <c r="K34">
        <f>L34+M34</f>
        <v>0</v>
      </c>
      <c r="L34" s="9"/>
      <c r="M34" s="10"/>
      <c r="N34">
        <f>O34+P34</f>
        <v>0</v>
      </c>
      <c r="O34" s="9"/>
      <c r="P34" s="10"/>
      <c r="Q34">
        <f>R34+S34</f>
        <v>0</v>
      </c>
      <c r="R34" s="9"/>
      <c r="S34" s="10"/>
      <c r="T34">
        <f>U34+V34</f>
        <v>0</v>
      </c>
      <c r="U34" s="9"/>
      <c r="V34" s="10"/>
    </row>
    <row r="35" spans="1:22" ht="13.5">
      <c r="A35" s="7" t="s">
        <v>23</v>
      </c>
      <c r="B35">
        <f t="shared" si="14"/>
        <v>0</v>
      </c>
      <c r="C35" s="9"/>
      <c r="D35" s="10"/>
      <c r="E35">
        <f t="shared" si="15"/>
        <v>0</v>
      </c>
      <c r="F35" s="9"/>
      <c r="G35" s="10"/>
      <c r="H35">
        <f t="shared" si="16"/>
        <v>0</v>
      </c>
      <c r="I35" s="9"/>
      <c r="J35" s="10"/>
      <c r="K35">
        <f t="shared" si="17"/>
        <v>0</v>
      </c>
      <c r="L35" s="9"/>
      <c r="M35" s="10"/>
      <c r="N35">
        <f t="shared" si="18"/>
        <v>0</v>
      </c>
      <c r="O35" s="9"/>
      <c r="P35" s="10"/>
      <c r="Q35">
        <f t="shared" si="19"/>
        <v>0</v>
      </c>
      <c r="R35" s="9"/>
      <c r="S35" s="10"/>
      <c r="T35">
        <f t="shared" si="20"/>
        <v>0</v>
      </c>
      <c r="U35" s="9"/>
      <c r="V35" s="10"/>
    </row>
    <row r="36" spans="1:22" ht="13.5">
      <c r="A36" s="7" t="s">
        <v>24</v>
      </c>
      <c r="B36">
        <f t="shared" si="14"/>
        <v>0</v>
      </c>
      <c r="C36" s="9"/>
      <c r="D36" s="10"/>
      <c r="E36">
        <f t="shared" si="15"/>
        <v>0</v>
      </c>
      <c r="F36" s="9"/>
      <c r="G36" s="10"/>
      <c r="H36">
        <f t="shared" si="16"/>
        <v>0</v>
      </c>
      <c r="I36" s="9"/>
      <c r="J36" s="10"/>
      <c r="K36">
        <f t="shared" si="17"/>
        <v>0</v>
      </c>
      <c r="L36" s="9"/>
      <c r="M36" s="10"/>
      <c r="N36">
        <f t="shared" si="18"/>
        <v>0</v>
      </c>
      <c r="O36" s="9"/>
      <c r="P36" s="10"/>
      <c r="Q36">
        <f t="shared" si="19"/>
        <v>0</v>
      </c>
      <c r="R36" s="9"/>
      <c r="S36" s="10"/>
      <c r="T36">
        <f t="shared" si="20"/>
        <v>0</v>
      </c>
      <c r="U36" s="9"/>
      <c r="V36" s="10"/>
    </row>
    <row r="37" spans="1:22" ht="13.5">
      <c r="A37" s="7" t="s">
        <v>25</v>
      </c>
      <c r="B37">
        <f>C37+D37</f>
        <v>0</v>
      </c>
      <c r="C37" s="9"/>
      <c r="D37" s="10"/>
      <c r="E37">
        <f>F37+G37</f>
        <v>0</v>
      </c>
      <c r="F37" s="9"/>
      <c r="G37" s="10"/>
      <c r="H37">
        <f>I37+J37</f>
        <v>0</v>
      </c>
      <c r="I37" s="9"/>
      <c r="J37" s="10"/>
      <c r="K37">
        <f>L37+M37</f>
        <v>0</v>
      </c>
      <c r="L37" s="9"/>
      <c r="M37" s="10"/>
      <c r="N37">
        <f>O37+P37</f>
        <v>0</v>
      </c>
      <c r="O37" s="9"/>
      <c r="P37" s="10"/>
      <c r="Q37">
        <f>R37+S37</f>
        <v>0</v>
      </c>
      <c r="R37" s="9"/>
      <c r="S37" s="10"/>
      <c r="T37">
        <f>U37+V37</f>
        <v>0</v>
      </c>
      <c r="U37" s="9"/>
      <c r="V37" s="10"/>
    </row>
    <row r="38" spans="1:22" ht="13.5">
      <c r="A38" s="7" t="s">
        <v>26</v>
      </c>
      <c r="B38">
        <f t="shared" si="14"/>
        <v>0</v>
      </c>
      <c r="C38" s="9"/>
      <c r="D38" s="10"/>
      <c r="E38">
        <f t="shared" si="15"/>
        <v>0</v>
      </c>
      <c r="F38" s="9"/>
      <c r="G38" s="10"/>
      <c r="H38">
        <f t="shared" si="16"/>
        <v>0</v>
      </c>
      <c r="I38" s="9"/>
      <c r="J38" s="10"/>
      <c r="K38">
        <f t="shared" si="17"/>
        <v>0</v>
      </c>
      <c r="L38" s="9"/>
      <c r="M38" s="10"/>
      <c r="N38">
        <f t="shared" si="18"/>
        <v>0</v>
      </c>
      <c r="O38" s="9"/>
      <c r="P38" s="10"/>
      <c r="Q38">
        <f t="shared" si="19"/>
        <v>0</v>
      </c>
      <c r="R38" s="9"/>
      <c r="S38" s="10"/>
      <c r="T38">
        <f t="shared" si="20"/>
        <v>0</v>
      </c>
      <c r="U38" s="9"/>
      <c r="V38" s="10"/>
    </row>
    <row r="39" spans="1:22" ht="13.5">
      <c r="A39" s="7" t="s">
        <v>27</v>
      </c>
      <c r="B39">
        <f t="shared" si="14"/>
        <v>0</v>
      </c>
      <c r="C39" s="9"/>
      <c r="D39" s="10"/>
      <c r="E39">
        <f t="shared" si="15"/>
        <v>0</v>
      </c>
      <c r="F39" s="9"/>
      <c r="G39" s="10"/>
      <c r="H39">
        <f t="shared" si="16"/>
        <v>0</v>
      </c>
      <c r="I39" s="9"/>
      <c r="J39" s="10"/>
      <c r="K39">
        <f t="shared" si="17"/>
        <v>0</v>
      </c>
      <c r="L39" s="9"/>
      <c r="M39" s="10"/>
      <c r="N39">
        <f t="shared" si="18"/>
        <v>0</v>
      </c>
      <c r="O39" s="9"/>
      <c r="P39" s="10"/>
      <c r="Q39">
        <f t="shared" si="19"/>
        <v>0</v>
      </c>
      <c r="R39" s="9"/>
      <c r="S39" s="10"/>
      <c r="T39">
        <f t="shared" si="20"/>
        <v>0</v>
      </c>
      <c r="U39" s="9"/>
      <c r="V39" s="10"/>
    </row>
    <row r="40" spans="1:22" ht="13.5">
      <c r="A40" s="7" t="s">
        <v>28</v>
      </c>
      <c r="B40">
        <f t="shared" si="14"/>
        <v>0</v>
      </c>
      <c r="C40" s="9"/>
      <c r="D40" s="10"/>
      <c r="E40">
        <f t="shared" si="15"/>
        <v>0</v>
      </c>
      <c r="F40" s="9"/>
      <c r="G40" s="10"/>
      <c r="H40">
        <f t="shared" si="16"/>
        <v>0</v>
      </c>
      <c r="I40" s="9"/>
      <c r="J40" s="10"/>
      <c r="K40">
        <f t="shared" si="17"/>
        <v>0</v>
      </c>
      <c r="L40" s="9"/>
      <c r="M40" s="10"/>
      <c r="N40">
        <f t="shared" si="18"/>
        <v>0</v>
      </c>
      <c r="O40" s="9"/>
      <c r="P40" s="10"/>
      <c r="Q40">
        <f t="shared" si="19"/>
        <v>0</v>
      </c>
      <c r="R40" s="9"/>
      <c r="S40" s="10"/>
      <c r="T40">
        <f t="shared" si="20"/>
        <v>0</v>
      </c>
      <c r="U40" s="9"/>
      <c r="V40" s="10"/>
    </row>
    <row r="41" spans="1:22" ht="12.75">
      <c r="A41" s="3" t="s">
        <v>29</v>
      </c>
      <c r="B41">
        <f>SUM(B26:B40)</f>
        <v>23</v>
      </c>
      <c r="C41">
        <f aca="true" t="shared" si="21" ref="C41:V41">SUM(C26:C40)</f>
        <v>11</v>
      </c>
      <c r="D41">
        <f t="shared" si="21"/>
        <v>12</v>
      </c>
      <c r="E41">
        <f t="shared" si="21"/>
        <v>99</v>
      </c>
      <c r="F41">
        <f t="shared" si="21"/>
        <v>17</v>
      </c>
      <c r="G41">
        <f t="shared" si="21"/>
        <v>82</v>
      </c>
      <c r="H41">
        <f t="shared" si="21"/>
        <v>194</v>
      </c>
      <c r="I41">
        <f t="shared" si="21"/>
        <v>47</v>
      </c>
      <c r="J41">
        <f t="shared" si="21"/>
        <v>147</v>
      </c>
      <c r="K41">
        <f t="shared" si="21"/>
        <v>4283</v>
      </c>
      <c r="L41">
        <f t="shared" si="21"/>
        <v>1220</v>
      </c>
      <c r="M41">
        <f t="shared" si="21"/>
        <v>3063</v>
      </c>
      <c r="N41">
        <f t="shared" si="21"/>
        <v>3444</v>
      </c>
      <c r="O41">
        <f t="shared" si="21"/>
        <v>2095</v>
      </c>
      <c r="P41">
        <f t="shared" si="21"/>
        <v>1349</v>
      </c>
      <c r="Q41">
        <f t="shared" si="21"/>
        <v>1527</v>
      </c>
      <c r="R41">
        <f t="shared" si="21"/>
        <v>228</v>
      </c>
      <c r="S41">
        <f t="shared" si="21"/>
        <v>1299</v>
      </c>
      <c r="T41">
        <f t="shared" si="21"/>
        <v>1187</v>
      </c>
      <c r="U41">
        <f t="shared" si="21"/>
        <v>536</v>
      </c>
      <c r="V41">
        <f t="shared" si="21"/>
        <v>651</v>
      </c>
    </row>
    <row r="42" ht="12.75">
      <c r="A42" s="3"/>
    </row>
    <row r="43" spans="1:7" ht="12.75">
      <c r="A43" s="11"/>
      <c r="B43" s="11"/>
      <c r="C43" s="11"/>
      <c r="D43" s="11"/>
      <c r="E43" s="11"/>
      <c r="F43" s="11"/>
      <c r="G43" s="11"/>
    </row>
    <row r="44" spans="1:7" ht="12.75">
      <c r="A44" s="11"/>
      <c r="B44" s="11"/>
      <c r="C44" s="11"/>
      <c r="D44" s="11"/>
      <c r="E44" s="11"/>
      <c r="F44" s="11"/>
      <c r="G44" s="11"/>
    </row>
    <row r="45" spans="1:7" ht="12.75">
      <c r="A45" s="11"/>
      <c r="B45" s="11"/>
      <c r="C45" s="11"/>
      <c r="D45" s="11"/>
      <c r="E45" s="11"/>
      <c r="F45" s="11"/>
      <c r="G45" s="11"/>
    </row>
    <row r="46" spans="1:7" ht="12.75">
      <c r="A46" s="11"/>
      <c r="B46" s="12"/>
      <c r="C46" s="12"/>
      <c r="D46" s="12"/>
      <c r="E46" s="12"/>
      <c r="F46" s="11"/>
      <c r="G46" s="11"/>
    </row>
    <row r="47" spans="1:7" ht="12.75">
      <c r="A47" s="11"/>
      <c r="B47" s="11" t="s">
        <v>38</v>
      </c>
      <c r="C47" s="11"/>
      <c r="D47" s="11"/>
      <c r="E47" s="11"/>
      <c r="F47" s="11"/>
      <c r="G47" s="11"/>
    </row>
    <row r="48" spans="1:7" ht="12.75">
      <c r="A48" s="11"/>
      <c r="B48" s="11"/>
      <c r="C48" s="11"/>
      <c r="D48" s="11"/>
      <c r="E48" s="11"/>
      <c r="F48" s="11"/>
      <c r="G48" s="11"/>
    </row>
  </sheetData>
  <mergeCells count="1">
    <mergeCell ref="Q4:S4"/>
  </mergeCells>
  <printOptions gridLines="1"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TeleComputing Norway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Kleppe</dc:creator>
  <cp:keywords/>
  <dc:description/>
  <cp:lastModifiedBy>Anders Taraldset</cp:lastModifiedBy>
  <cp:lastPrinted>2003-12-19T09:52:43Z</cp:lastPrinted>
  <dcterms:created xsi:type="dcterms:W3CDTF">2002-01-11T11:55:50Z</dcterms:created>
  <dcterms:modified xsi:type="dcterms:W3CDTF">2004-02-06T14:50:33Z</dcterms:modified>
  <cp:category/>
  <cp:version/>
  <cp:contentType/>
  <cp:contentStatus/>
</cp:coreProperties>
</file>